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3820"/>
  <mc:AlternateContent xmlns:mc="http://schemas.openxmlformats.org/markup-compatibility/2006">
    <mc:Choice Requires="x15">
      <x15ac:absPath xmlns:x15ac="http://schemas.microsoft.com/office/spreadsheetml/2010/11/ac" url="https://uhgazure-my.sharepoint.com/personal/michelle_mccarthy_uhc_com/Documents/workfront/2026/oct2026/oxt228/"/>
    </mc:Choice>
  </mc:AlternateContent>
  <xr:revisionPtr revIDLastSave="5" documentId="8_{D111389F-0FD4-884B-88C9-56575E84CA21}" xr6:coauthVersionLast="47" xr6:coauthVersionMax="47" xr10:uidLastSave="{D26A3794-210B-DD44-A553-1E6CD71CBE72}"/>
  <workbookProtection workbookAlgorithmName="SHA-512" workbookHashValue="S+chQvF5U2xugOQcB3boRui46Sn+1ucdJWfFqE5TJhxMpiv5HyS12B3FWyGjX7ENh7lbDx8hqrGMWFFxbwhVyQ==" workbookSaltValue="z5xerwyBqXYf/N0LFyk8Jg==" workbookSpinCount="100000" lockStructure="1"/>
  <bookViews>
    <workbookView xWindow="30615" yWindow="675" windowWidth="22515" windowHeight="13410" xr2:uid="{00000000-000D-0000-FFFF-FFFF00000000}"/>
  </bookViews>
  <sheets>
    <sheet name="Procedure Code Summary" sheetId="1" r:id="rId1"/>
    <sheet name="Appeals" sheetId="3" r:id="rId2"/>
    <sheet name="Provider Specialty" sheetId="2" r:id="rId3"/>
    <sheet name="Key" sheetId="4" r:id="rId4"/>
  </sheets>
  <definedNames>
    <definedName name="_xlnm._FilterDatabase" localSheetId="0" hidden="1">'Procedure Code Summary'!$A$1:$H$1</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3" l="1"/>
  <c r="D8" i="3"/>
  <c r="C8" i="3"/>
  <c r="B8" i="3"/>
</calcChain>
</file>

<file path=xl/sharedStrings.xml><?xml version="1.0" encoding="utf-8"?>
<sst xmlns="http://schemas.openxmlformats.org/spreadsheetml/2006/main" count="844" uniqueCount="531">
  <si>
    <t>Approved Count</t>
  </si>
  <si>
    <t>Denied Count</t>
  </si>
  <si>
    <t>Total Count</t>
  </si>
  <si>
    <t>Average Processing (Days)</t>
  </si>
  <si>
    <t xml:space="preserve">Healthcare Provider Specialty </t>
  </si>
  <si>
    <t>Reason for Adverse Determination</t>
  </si>
  <si>
    <t>Appeal Count</t>
  </si>
  <si>
    <t>Upheld Count</t>
  </si>
  <si>
    <t>Reversed Count</t>
  </si>
  <si>
    <t xml:space="preserve">Total </t>
  </si>
  <si>
    <t>Total</t>
  </si>
  <si>
    <t>PROCEDURE CODE TYPE</t>
  </si>
  <si>
    <t>PROCEDURE CODE</t>
  </si>
  <si>
    <t>PROCEDURE DESCRIPTION</t>
  </si>
  <si>
    <t xml:space="preserve">Approved </t>
  </si>
  <si>
    <t xml:space="preserve">Prior Auth request was initially or ultimately approved by insurer. </t>
  </si>
  <si>
    <t>Denied</t>
  </si>
  <si>
    <t xml:space="preserve">Prior Auth request was initially or ultimately denied by insurer. </t>
  </si>
  <si>
    <t xml:space="preserve">Term/Heading </t>
  </si>
  <si>
    <t xml:space="preserve">Explanation </t>
  </si>
  <si>
    <t>Procedure Code Type</t>
  </si>
  <si>
    <t xml:space="preserve">Procedure Code  </t>
  </si>
  <si>
    <t>Procedure Description</t>
  </si>
  <si>
    <t xml:space="preserve">Brief description of requested procedure. </t>
  </si>
  <si>
    <t>Average Processing Days</t>
  </si>
  <si>
    <t>Sent to Appeal</t>
  </si>
  <si>
    <t xml:space="preserve">Reason for prior authorization requestion denial. </t>
  </si>
  <si>
    <t xml:space="preserve">Number of intial prior authorization requests sent to any level of appeal. </t>
  </si>
  <si>
    <t xml:space="preserve">Number of prior authorization requests sent to appeal that were ultimately upheld or denied. </t>
  </si>
  <si>
    <t xml:space="preserve">Number of prior authorization requests sent to appeal that were ultimately reversed or approved. </t>
  </si>
  <si>
    <t>Specific CPT or HCPCS number or code for procedure or service being requested.</t>
  </si>
  <si>
    <t xml:space="preserve">Total sum of prior authorization requests by procedure type, provider specialty or adverse determination reason. </t>
  </si>
  <si>
    <t xml:space="preserve">Specific type of procedure code being used such as CPT or HCPCS. </t>
  </si>
  <si>
    <t>Time between initial prior authorization request and the approval or initial adverse determination.</t>
  </si>
  <si>
    <t xml:space="preserve">Number of initial prior authorizations requests resulting in an adverse determination, requiring any level of additional appeal/review. This count will also be included in the 'Approved' or 'Denied' column as well depending on the outcome. </t>
  </si>
  <si>
    <t xml:space="preserve">Prior Authorization where there is both an approval and a denial.  (Example: Originally requested dosage was denied but an alternative was approved) </t>
  </si>
  <si>
    <t>Modified Count*</t>
  </si>
  <si>
    <t>*</t>
  </si>
  <si>
    <t xml:space="preserve">Modified Count (if applicable) </t>
  </si>
  <si>
    <t xml:space="preserve">* If your company does not partially approve services, they would not be required to record anything in the modified column. The prior auths will only be documented in approved and denied. If a prior auth is both approved and denied, it should be recorded in the modified column. </t>
  </si>
  <si>
    <t>Name</t>
  </si>
  <si>
    <t>Address</t>
  </si>
  <si>
    <t xml:space="preserve">Email </t>
  </si>
  <si>
    <t>Data by healthcare provider specialty is available by request.</t>
  </si>
  <si>
    <t xml:space="preserve">Requests shall be sent to: </t>
  </si>
  <si>
    <t xml:space="preserve">The above to be completed  by Health Insurers or Utilization Review Entities . </t>
  </si>
  <si>
    <t>Upon receipt of all required information, insurer will provide the report within 30 calendar days to the requesting entity.</t>
  </si>
  <si>
    <t>0449U</t>
  </si>
  <si>
    <t>CAR SCR SEV INH COND GENOMIC SEQ ALYS PNL 5 GEN</t>
  </si>
  <si>
    <t>0569U</t>
  </si>
  <si>
    <t>ONC SOLID TUMOR NGS ALYS TMM &gt;20000 DMRS CFCTDNA</t>
  </si>
  <si>
    <t>IMG-GUIDED FLU COLLJ DRG CATH SOFT TISS PERQ</t>
  </si>
  <si>
    <t>PUNCTURE ASPIRATION ABSCESS HEMATOMA BULLA/CYST</t>
  </si>
  <si>
    <t>EXC B9 LESION MRGN XCP SK TG T/A/L 0.5 CM/&lt;</t>
  </si>
  <si>
    <t>EXC B9 LESION MRGN XCP SK TG T/A/L 0.6-1.0 CM</t>
  </si>
  <si>
    <t>EXC B9 LESION MRGN XCP SK TG T/A/L 1.1-2.0 CM</t>
  </si>
  <si>
    <t>EXC B9 LESION MRGN XCP SK TG T/A/L 2.1-3.0 CM</t>
  </si>
  <si>
    <t>EXCISION HIDRADENITIS INGUINAL SMPL/INTRM RPR</t>
  </si>
  <si>
    <t>EXCISION HIDRADENITIS INGUINAL COMPLEX REPAIR</t>
  </si>
  <si>
    <t>EXCISION H/P/P/U SIMPLE/INTERMEDIATE REPAIR</t>
  </si>
  <si>
    <t>EXCISION H/P/P/U COMPLEX REPAIR</t>
  </si>
  <si>
    <t>REPAIR INTERMEDIATE S/A/T/E 2.6-7.5 CM</t>
  </si>
  <si>
    <t>REPAIR COMPLEX TRUNK 1.1-2.5 CM</t>
  </si>
  <si>
    <t>REPAIR COMPLEX TRUNK 2.6-7.5 CM</t>
  </si>
  <si>
    <t>REPAIR COMPLEX TRUNK EACH ADDITIONAL 5 CM/&lt;</t>
  </si>
  <si>
    <t>REPAIR COMPLEX SCALP/ARM/LEG 1.1-2.5 CM</t>
  </si>
  <si>
    <t>REPAIR COMPLEX SCALP/ARM/LEG 2.6-7.5 CM</t>
  </si>
  <si>
    <t>ADJT TIS TRNS/REARGMT F/C/C/M/N/A/G/H/F 10SQCM/&lt;</t>
  </si>
  <si>
    <t>GRAFTING OF AUTOLOGOUS FAT BY LIPO 50 CC OR LESS</t>
  </si>
  <si>
    <t>GRAFTING OF AUTOLOGOUS FAT BY LIPO EA ADDL 50 CC</t>
  </si>
  <si>
    <t>MOHS MICROGRAPHIC H/N/H/F/G 1ST STAGE 5 BLOCKS</t>
  </si>
  <si>
    <t>EXC CYST/ABERRANT BREAST TISSUE OPEN 1/&gt; LESION</t>
  </si>
  <si>
    <t>REVISION OF RECONSTRUCTED BREAST</t>
  </si>
  <si>
    <t>INJECTION SINGLE/MLT TRIGGER POINT 1/2 MUSCLES</t>
  </si>
  <si>
    <t>INJECTION SINGLE/MLT TRIGGER POINT 3/&gt; MUSCLES</t>
  </si>
  <si>
    <t>GRAFT EAR CRTLG AUTOGENOUS NOSE/EAR</t>
  </si>
  <si>
    <t>INJECT SI JOINT ARTHRGRPHY&amp;/ANES/STEROID W/IMA</t>
  </si>
  <si>
    <t>REMOVAL FOREIGN BODY FOOT DEEP</t>
  </si>
  <si>
    <t>SUBMUCOUS RESCJ INFERIOR TURBINATE PRTL/COMPL</t>
  </si>
  <si>
    <t>RHINOPLASTY PRIMARY W/MAJOR SEPTAL REPAIR</t>
  </si>
  <si>
    <t>SEPTOPLASTY/SUBMUCOUS RESECJ W/WO CARTILAGE GRF</t>
  </si>
  <si>
    <t>NASAL/SINUS NDSC TOT W/FRNT SINS EXPL TISS RMVL</t>
  </si>
  <si>
    <t>NASAL/SINUS NDSC W/PARTIAL ETHMOIDECTOMY</t>
  </si>
  <si>
    <t>NASAL/SINUS ENDOSCOPY W/MAXILLARY ANTROSTOMY</t>
  </si>
  <si>
    <t>NSL/SINUS NDSC MAX ANTROST W/RMVL TISS MAX SINUS</t>
  </si>
  <si>
    <t>NASAL/SINUS NDSC W/RMVL TISS FROM FRONTAL SINUS</t>
  </si>
  <si>
    <t>NSL/SINUS NDSC SPHENDT RMVL TISS SPHENOID SINUS</t>
  </si>
  <si>
    <t>NASAL/SINUS NDSC SURG W/DILATION MAXILLARY SINUS</t>
  </si>
  <si>
    <t>NASAL/SINUS NDSC SURG W/DILATION FRONTAL SINUS</t>
  </si>
  <si>
    <t>NASAL/SINUS NDSC SURG W/DILATION FRNT&amp;SPHN SINUS</t>
  </si>
  <si>
    <t>LARYNGOSCOPY W/WO TRACHEOSCOPY DILATION SUBSQ</t>
  </si>
  <si>
    <t>LARGSC MICRO/TELESCOPE RMVL LES VOCAL CORD FLAP</t>
  </si>
  <si>
    <t>LARGSC W/NJX VOCAL CORD THER W/MICRO/TELESCOPE</t>
  </si>
  <si>
    <t>LARYNGOSCOPY FLEXIBLE DIAGNOSTIC</t>
  </si>
  <si>
    <t>LARYNGOSCOPY FLEXIBLE W/BIOPSY(IES)</t>
  </si>
  <si>
    <t>LARYNGOSCOPY FLEXIBLE RMVL LESION(S) NON-LASER</t>
  </si>
  <si>
    <t>NJX PX XTR VNGRPH W/INTRO NDL/INTRACATH</t>
  </si>
  <si>
    <t>INTRO CATHETER SUPERIOR/INFERIOR VENA CAVA</t>
  </si>
  <si>
    <t>SLCTV CATH PLMT VEN SYS 1ST ORDER BRANCH</t>
  </si>
  <si>
    <t>SLCTV CATH PLMT VEN SYS 2ND ORDER/&gt; SLCTV BRANC</t>
  </si>
  <si>
    <t>NJX NONCMPND SCLEROSANT SINGLE INCMPTNT VEIN</t>
  </si>
  <si>
    <t>ENDOVEN ABLTI THER CHEM ADHESIVE 1ST VEIN</t>
  </si>
  <si>
    <t>VASCULAR EMBOLIZATION OR OCCLUSION VENOUS RS&amp;I</t>
  </si>
  <si>
    <t>INTRAVASCULAR US NONCORONARY RS&amp;I INTIAL VESSEL</t>
  </si>
  <si>
    <t>INTRAVASCULAR US NONCORONARY RS&amp;I ADDL VESSEL</t>
  </si>
  <si>
    <t>REVSC EVASC IVT ST PLMT UNI SF LES 1ST VSL</t>
  </si>
  <si>
    <t>REVSC EVASC FPVT ATHRC UNI CPLX LES 1ST VSL</t>
  </si>
  <si>
    <t>BX/EXC LYMPH NODE NEEDLE SUPERFICIAL</t>
  </si>
  <si>
    <t>BX/EXC LYMPH NODE OPEN DEEP AXILLARY NODE</t>
  </si>
  <si>
    <t>ESOPHAGOGASTRODUODENOSCOPY TRANSORAL DIAGNOSTIC</t>
  </si>
  <si>
    <t>EGD TRANSORAL BIOPSY SINGLE/MULTIPLE</t>
  </si>
  <si>
    <t>EGD BALLOON DILATION ESOPHAGUS &lt;30 MM DIAM</t>
  </si>
  <si>
    <t>COLONOSCOPY FLX DX W/COLLJ SPEC WHEN PFRMD</t>
  </si>
  <si>
    <t>COLONOSCOPY W/BIOPSY SINGLE/MULTIPLE</t>
  </si>
  <si>
    <t>COLSC FLX W/REMOVAL LESION BY HOT BX FORCEPS</t>
  </si>
  <si>
    <t>COLSC FLX W/RMVL OF TUMOR POLYP LESION SNARE TQ</t>
  </si>
  <si>
    <t>SCLEROTHERAPY FLUID COLLECTION PRQ W/IMG GID</t>
  </si>
  <si>
    <t>LAPAROSCOPY SURG RPR INITIAL INGUINAL HERNIA</t>
  </si>
  <si>
    <t>CYSTOURETHROSCOPY</t>
  </si>
  <si>
    <t>CIRCUMCISION AGE &gt;28 DAYS</t>
  </si>
  <si>
    <t>INJECTION CORPORA CAVERNOSA PHARMACOLOGIC AGENT</t>
  </si>
  <si>
    <t>PENIS STRAIGHTENING CHORDEE</t>
  </si>
  <si>
    <t>PLASTIC RPR PENIS CORRECT ANGULATION</t>
  </si>
  <si>
    <t>PLACEMENT NEEDLE PELVIC ORGAN RADIOELEMENT APPL</t>
  </si>
  <si>
    <t>INSERTION UTERINE TANDEM&amp;/VAGINAL OVOIDS</t>
  </si>
  <si>
    <t>POST COLPORRHAPHY RECTOCELE W/WO PERINEORRHAPHY</t>
  </si>
  <si>
    <t>LAPAROSCOPY COLPOPEXY SUSPENSION VAGINAL APEX</t>
  </si>
  <si>
    <t>LAPAROSCOPY W TOTAL HYSTERECTOMY UTERUS 250 GM/&lt;</t>
  </si>
  <si>
    <t>LAPS TOTAL HYSTERECT 250 GM/&lt; W/RMVL TUBE/OVARY</t>
  </si>
  <si>
    <t>LAPS FULG/EXC OVARY VISCERA/PERITONEAL SURFACE</t>
  </si>
  <si>
    <t>NJX DX/THER SBST INTRLMNR CRV/THRC W/IMG GDN</t>
  </si>
  <si>
    <t>NJX DX/THER SBST INTRLMNR LMBR/SAC W/O IMG GDN</t>
  </si>
  <si>
    <t>NJX DX/THER SBST INTRLMNR LMBR/SAC W/IMG GDN</t>
  </si>
  <si>
    <t>INJECTION AA&amp;/STRD GREATER OCCIPITAL NERVE</t>
  </si>
  <si>
    <t>INJECTION AA&amp;/STRD PUDENDAL NERVE</t>
  </si>
  <si>
    <t>NJX AA&amp;/STRD TFRML EPI LUMBAR/SACRAL 1 LEVEL</t>
  </si>
  <si>
    <t>NJX AA&amp;/STRD TFRML EPI LUMBAR/SACRAL EA ADDL</t>
  </si>
  <si>
    <t>NJX DX/THER AGT PVRT FACET JT CRV/THRC 1 LEVEL</t>
  </si>
  <si>
    <t>NJX DX/THER AGT PVRT FACET JT CRV/THRC 2ND LEVEL</t>
  </si>
  <si>
    <t>NJX DX/THER AGT PVRT FACET JT LMBR/SAC 1 LEVEL</t>
  </si>
  <si>
    <t>NJX DX/THER AGT PVRT FACET JT LMBR/SAC 2ND LEVEL</t>
  </si>
  <si>
    <t>INJECTION ANES LMBR/THRC PARAVERTBRL SYMPATHETIC</t>
  </si>
  <si>
    <t>INJX ANES CELIAC PLEXUS W/WO RADIOLOGIC MONITRNG</t>
  </si>
  <si>
    <t>DSTR NROLYTC AGNT PARVERTEB FCT SNGL CRVCL/THORA</t>
  </si>
  <si>
    <t>DSTR NROLYTC AGNT PARVERTEB FCT ADDL CRVCL/THORA</t>
  </si>
  <si>
    <t>DSTR NROLYTC AGNT PARVERTEB FCT SNGL LMBR/SACRAL</t>
  </si>
  <si>
    <t>DSTR NROLYTC AGNT PARVERTEB FCT ADDL LMBR/SACRAL</t>
  </si>
  <si>
    <t>DECOMPRESSION UNSPECIFIED NERVE</t>
  </si>
  <si>
    <t>UNLISTED PROCEDURE NERVOUS SYSTEM</t>
  </si>
  <si>
    <t>INTRAVITREAL NJX PHARMACOLOGIC AGT SPX</t>
  </si>
  <si>
    <t>RMVL IMPLNT MATL POSTERIOR SEGMENT EXTRAOCULAR</t>
  </si>
  <si>
    <t>EXCISION &amp; REPAIR EYELID ONE-FOURTH LID MARGIN</t>
  </si>
  <si>
    <t>ANGRPH SLCTV EA VSL STUDIED AFTER BASIC XM RS&amp;I</t>
  </si>
  <si>
    <t>VENOGRAPHY EXTREMITY UNILATERAL RS&amp;I</t>
  </si>
  <si>
    <t>VENOGRAPHY EXTREMITY BILATERAL RS&amp;I</t>
  </si>
  <si>
    <t>US VASC ACCESS SITS VSL PATENCY NDL ENTRY</t>
  </si>
  <si>
    <t>US GUIDANCE NEEDLE PLACEMENT IMG S&amp;I</t>
  </si>
  <si>
    <t>THERAPEUTIC RADIOLOGY TX PLANNING COMPLEX</t>
  </si>
  <si>
    <t>THER RAD SIMULAJ-AIDED FIELD SETTING COMPLEX</t>
  </si>
  <si>
    <t>3-D RADIOTHERAPY PLAN DOSE-VOLUME HISTOGRAMS</t>
  </si>
  <si>
    <t>BRACHYTX ISODOSE PLN CPLX W/DOSIMETRY CAL</t>
  </si>
  <si>
    <t>TX DEVICES DESIGN &amp; CONSTRUCTION SIMPLE</t>
  </si>
  <si>
    <t>CONTINUING MEDICAL PHYSICS CONSLTJ PR WK</t>
  </si>
  <si>
    <t>SPEC MEDICAL RADJ PHYSICS CONSLTJ</t>
  </si>
  <si>
    <t>SPECIAL TREATMENT PROCEDURE</t>
  </si>
  <si>
    <t>HDR RDNCL NTRSTL/INTRCAV BRACHYTX 1 CHANNEL</t>
  </si>
  <si>
    <t>HDR RDNCL NTRSTL/INTRCAV BRACHYTX 2-12 CHANNEL</t>
  </si>
  <si>
    <t>HDR RDNCL NTRSTL/INTRCAV BRACHYTX &gt;12 CHANNELS</t>
  </si>
  <si>
    <t>HEREDITARY BRST CA-RLATD DO GEN SEQ ALYS 5+ GEN</t>
  </si>
  <si>
    <t>GENETIC TESTING FOR SEVERE INHERITED CONDITIONS</t>
  </si>
  <si>
    <t>UNLISTED MOLECULAR PATHOLOGY PROCEDURE</t>
  </si>
  <si>
    <t>ONCOLOGY BREAST MRNA GENE EXPRESSION 11 GENES</t>
  </si>
  <si>
    <t>ONCOLOGY BREAST MRNA GENE EXPRESSION 21 GENES</t>
  </si>
  <si>
    <t>MICRODISSECTION PREP IDENTIFIED TARGET MANUAL</t>
  </si>
  <si>
    <t>OPH SVCS MEDICAL XM&amp;EVAL INTERMEDIATE NEW PT</t>
  </si>
  <si>
    <t>OPH SVCS MEDICAL XM&amp;EVAL COMPRE NEW PT 1/&gt; VST</t>
  </si>
  <si>
    <t>OPH SVCS MEDICAL XM&amp;EVAL INTERMEDIATE EST PT</t>
  </si>
  <si>
    <t>OPH SVCS MEDICAL XM&amp;EVAL COMPRE EST PT 1/&gt;VST</t>
  </si>
  <si>
    <t>SENSORMOTOR XM W/MLT MEAS OCULAR DEVIJ W/I&amp;R SPX</t>
  </si>
  <si>
    <t>POLYSOM 6/&gt;YRS SLEEP 4/&gt; ADDL PARAM ATTND</t>
  </si>
  <si>
    <t>POLYSOM 6/&gt;YRS SLEEP W/CPAP 4/&gt; ADDL PARAM ATTND</t>
  </si>
  <si>
    <t>PHYS/QHP ATTN&amp;SUPVJ HYPRBARIC OXYGEN TX/SESSION</t>
  </si>
  <si>
    <t>OFFICE/OUTPATIENT NEW LOW MDM 30 MINUTES</t>
  </si>
  <si>
    <t>OFFICE/OUTPATIENT NEW MODERATE MDM 45 MINUTES</t>
  </si>
  <si>
    <t>OFFICE/OUTPATIENT NEW HIGH MDM 60 MINUTES</t>
  </si>
  <si>
    <t>OFFICE/OUTPATIENT EST PT MAY NOT REQ PHYS/QHP</t>
  </si>
  <si>
    <t>OFFICE/OUTPATIENT ESTABLISHED SF MDM 10 MIN</t>
  </si>
  <si>
    <t>OFFICE/OUTPATIENT ESTABLISHED LOW MDM 20 MIN</t>
  </si>
  <si>
    <t>OFFICE/OUTPATIENT ESTABLISHED MOD MDM 30 MIN</t>
  </si>
  <si>
    <t>OFFICE/OUTPATIENT ESTABLISHED HIGH MDM 40 MIN</t>
  </si>
  <si>
    <t>C1715</t>
  </si>
  <si>
    <t>BRACHYTHERAPY NEEDLE</t>
  </si>
  <si>
    <t>C1717</t>
  </si>
  <si>
    <t>BRACHYTX NONSTRANDED HI DOSE IRIDIUM-192 PER SRC</t>
  </si>
  <si>
    <t>E0720</t>
  </si>
  <si>
    <t>TENS DEVICE TWO LEAD LOCALIZED STIMULATION</t>
  </si>
  <si>
    <t>E0784</t>
  </si>
  <si>
    <t>EXTERNAL AMBULATORY INFUSION PUMP INSULIN</t>
  </si>
  <si>
    <t>E0955</t>
  </si>
  <si>
    <t>WC ACSS HEADREST CUSHNED FIX MOUNT HARDWARE EA</t>
  </si>
  <si>
    <t>E0956</t>
  </si>
  <si>
    <t>WC ACSS LAT TRNK/HIP SUPP FIX MOUNT HARDWARE EA</t>
  </si>
  <si>
    <t>E0960</t>
  </si>
  <si>
    <t>WC ACSS SHLDR HRNSS/STRAPS/CHST STRAP W/TYPE MOU</t>
  </si>
  <si>
    <t>E1002</t>
  </si>
  <si>
    <t>WHEELCHAIR ACCESS POWER SEATING SYSTEM TILT ONLY</t>
  </si>
  <si>
    <t>E1032</t>
  </si>
  <si>
    <t>W/C ACC M SWAWY RET/REM MTG HW JS/OTH DRV CTRL</t>
  </si>
  <si>
    <t>E1033</t>
  </si>
  <si>
    <t>W/C ACC MAN SWAWY RET/REM MTG HW HEADREST CUSH</t>
  </si>
  <si>
    <t>E1034</t>
  </si>
  <si>
    <t>W/C ACC MAN SWAWY RET/REM MTG HW TRNK/HIP SUP</t>
  </si>
  <si>
    <t>E1399</t>
  </si>
  <si>
    <t>DURABLE MEDICAL EQUIPMENT MISCELLANEOUS</t>
  </si>
  <si>
    <t>E2298</t>
  </si>
  <si>
    <t>COMPLEX REHAB PWR WC ACC PWR SEAT EL SYS ANY TYP</t>
  </si>
  <si>
    <t>E2311</t>
  </si>
  <si>
    <t>PWR WC ACSS ELEC CNCT BETWN WC CNTRLLER&amp;TWO/MORE</t>
  </si>
  <si>
    <t>E2313</t>
  </si>
  <si>
    <t>POWER WC ACCESS HARNESS UPGRADE EXP CONTROLLR EA</t>
  </si>
  <si>
    <t>E2363</t>
  </si>
  <si>
    <t>PWR WC ACSS GRP 24 SEALED LEAD ACID BATTRY EA</t>
  </si>
  <si>
    <t>E2377</t>
  </si>
  <si>
    <t>PWR WC EXPANDABLE CONTROLLER UPGRADE INIT ISSUE</t>
  </si>
  <si>
    <t>E2607</t>
  </si>
  <si>
    <t>SKN PROTECT&amp;PSTN WC SEAT CUSHN WDTH &lt;22 IN DEPTH</t>
  </si>
  <si>
    <t>E2614</t>
  </si>
  <si>
    <t>PSTN WC BACK CUSHN POST WIDTH 22 IN/&gt; ANY HEIGHT</t>
  </si>
  <si>
    <t>G0277</t>
  </si>
  <si>
    <t>HPO UND PRESS FULL BODY CHMBR PER 30 MIN INT</t>
  </si>
  <si>
    <t>K0858</t>
  </si>
  <si>
    <t>PWR WC GRP 3 HD 1 PWR SLING SEAT PT 301-450 LBS</t>
  </si>
  <si>
    <t>L5301</t>
  </si>
  <si>
    <t>BELOW KNEE MOLD SOCKET SHIN SACH FT ENDOSKEL SYS</t>
  </si>
  <si>
    <t>L5620</t>
  </si>
  <si>
    <t>ADDITION LOWER EXTREMITY TEST SOCKET BELOW KNEE</t>
  </si>
  <si>
    <t>L5629</t>
  </si>
  <si>
    <t>ADDITION LOWER EXTREM BELOW KNEE ACRYLIC SOCKET</t>
  </si>
  <si>
    <t>L5637</t>
  </si>
  <si>
    <t>ADDITION LOWER EXTREMITY BELOW KNEE TOTAL CONTCT</t>
  </si>
  <si>
    <t>L5645</t>
  </si>
  <si>
    <t>ADD LW EXT BELW KNEE FLXIBLE INNR SOCKT EXT FRME</t>
  </si>
  <si>
    <t>L5655</t>
  </si>
  <si>
    <t>ADDITION LOWER EXTREM SOCKET INSERT BELOW KNEE</t>
  </si>
  <si>
    <t>L5671</t>
  </si>
  <si>
    <t>ADD LOWER EXTRM BELOW/ABOVE KNEE SUSP LOCK MECH</t>
  </si>
  <si>
    <t>L5673</t>
  </si>
  <si>
    <t>ADD LWR EXT BK/AK CUSTOM FAB FOR USE W/LKG MECH</t>
  </si>
  <si>
    <t>L5910</t>
  </si>
  <si>
    <t>ADD ENDOSKEL SYSTEM BELOW KNEE ALIGNABLE SYSTEM</t>
  </si>
  <si>
    <t>L5940</t>
  </si>
  <si>
    <t>ADD ENDOSKEL SYSTEM BELOW KNEE ULTRA-LGHT MATL</t>
  </si>
  <si>
    <t>L5972</t>
  </si>
  <si>
    <t>ALL LOWER EXTREMITY PROSTHESES FOOT FLEX KEEL</t>
  </si>
  <si>
    <t>L5984</t>
  </si>
  <si>
    <t>ALL ENDOSKEL LOW EXT PROSTH AXIAL ROTAT UNIT ADJ</t>
  </si>
  <si>
    <t>L5986</t>
  </si>
  <si>
    <t>ALL LOW EXTREM PROSTH MULTI-AXIAL ROTATION UNIT</t>
  </si>
  <si>
    <t>L5987</t>
  </si>
  <si>
    <t>ALL LW XTRM PRSTH SHNK FT SYS W/VRTCL LOAD PYLN</t>
  </si>
  <si>
    <t>L8420</t>
  </si>
  <si>
    <t>PROSTHETIC SOCK MULTIPLE PLY BELOW KNEE BK EACH</t>
  </si>
  <si>
    <t>L8440</t>
  </si>
  <si>
    <t>PROSTHETIC SHRINKER BELOW KNEE BK EACH</t>
  </si>
  <si>
    <t>L8470</t>
  </si>
  <si>
    <t>PROSTHETIC SOCK SINGLE PLY FITTING BELOW KNEE EA</t>
  </si>
  <si>
    <t>S2900</t>
  </si>
  <si>
    <t>SURG TECHNIQUES REQUIRING USE ROBOTIC SURG SYS</t>
  </si>
  <si>
    <t>CPT Code</t>
  </si>
  <si>
    <t>HCPCS</t>
  </si>
  <si>
    <t>Lack of Medical Necessity</t>
  </si>
  <si>
    <t>Other / not provided</t>
  </si>
  <si>
    <t>(Not provided)</t>
  </si>
  <si>
    <t>SA, Residential | SA, PART HOSPITALIZATN SRVC&lt;24 HR-DIEM</t>
  </si>
  <si>
    <t>20680</t>
  </si>
  <si>
    <t>REMOVAL OF IMPLANT DEEP</t>
  </si>
  <si>
    <t>22551</t>
  </si>
  <si>
    <t>ARTHRD ANT NTRBDY CERVICAL</t>
  </si>
  <si>
    <t>22612</t>
  </si>
  <si>
    <t>ARTHRD PST TQ 1NTRSPC LUMBAR</t>
  </si>
  <si>
    <t>22846</t>
  </si>
  <si>
    <t>INSERT SPINE FIXATION DEVICE</t>
  </si>
  <si>
    <t>22856</t>
  </si>
  <si>
    <t>TOT DISC ARTHRP 1NTRSPC CRV</t>
  </si>
  <si>
    <t>23472</t>
  </si>
  <si>
    <t>RECONSTRUCT SHOULDER JOINT</t>
  </si>
  <si>
    <t>27130</t>
  </si>
  <si>
    <t>TOTAL HIP ARTHROPLASTY</t>
  </si>
  <si>
    <t>27132</t>
  </si>
  <si>
    <t>27427</t>
  </si>
  <si>
    <t>RECONSTRUCTION KNEE</t>
  </si>
  <si>
    <t>27446</t>
  </si>
  <si>
    <t>REVISION OF KNEE JOINT</t>
  </si>
  <si>
    <t>27447</t>
  </si>
  <si>
    <t>TOTAL KNEE ARTHROPLASTY</t>
  </si>
  <si>
    <t>27524</t>
  </si>
  <si>
    <t>TREAT KNEECAP FRACTURE</t>
  </si>
  <si>
    <t>28120</t>
  </si>
  <si>
    <t>PART REMOVAL OF ANKLE/HEEL</t>
  </si>
  <si>
    <t>28285</t>
  </si>
  <si>
    <t>REPAIR OF HAMMERTOE</t>
  </si>
  <si>
    <t>28289</t>
  </si>
  <si>
    <t>CORRJ HALUX RIGDUS W/O IMPLT</t>
  </si>
  <si>
    <t>29806</t>
  </si>
  <si>
    <t>SHO ARTHRS SRG CAPSULORRAPHY</t>
  </si>
  <si>
    <t>29807</t>
  </si>
  <si>
    <t>SHO ARTHRS SRG RPR SLAP LES</t>
  </si>
  <si>
    <t>29826</t>
  </si>
  <si>
    <t>SHO ARTHRS SRG DECOMPRESSION</t>
  </si>
  <si>
    <t>29848</t>
  </si>
  <si>
    <t>WRIST ENDOSCOPY/SURGERY</t>
  </si>
  <si>
    <t>29881</t>
  </si>
  <si>
    <t>ARTHRS KNE SRG MNISECTMY M/L</t>
  </si>
  <si>
    <t>29882</t>
  </si>
  <si>
    <t>ARTHRS KNE SRG MNISC RPR M/L</t>
  </si>
  <si>
    <t>29888</t>
  </si>
  <si>
    <t>ARTHRS AID ACL RPR/AGMNTJ</t>
  </si>
  <si>
    <t>29898</t>
  </si>
  <si>
    <t>ANKLE ARTHROSCOPY/SURGERY</t>
  </si>
  <si>
    <t>50360</t>
  </si>
  <si>
    <t>RNL ALTRNSPLJ W/O RCP NFRCT</t>
  </si>
  <si>
    <t>64721</t>
  </si>
  <si>
    <t>CARPAL TUNNEL SURGERY</t>
  </si>
  <si>
    <t>70336</t>
  </si>
  <si>
    <t>Magnetic resonance (eg, proton) imaging, temporomandibular joint(s)</t>
  </si>
  <si>
    <t>70450</t>
  </si>
  <si>
    <t>Computed tomography, head or brain; without contrast material</t>
  </si>
  <si>
    <t>70460</t>
  </si>
  <si>
    <t>Computed tomography, head or brain; with contrast material(s)</t>
  </si>
  <si>
    <t>70471</t>
  </si>
  <si>
    <t>Computed tomographic angiography (CTA), head and neck, with contrast material(s), including noncontrast images, when performed, and image postprocessing</t>
  </si>
  <si>
    <t>70486</t>
  </si>
  <si>
    <t>Computed tomography, maxillofacial area; without contrast material</t>
  </si>
  <si>
    <t>70488</t>
  </si>
  <si>
    <t>Computed tomography, maxillofacial area; without contrast material, followed by contrast material(s) and further sections</t>
  </si>
  <si>
    <t>70491</t>
  </si>
  <si>
    <t>Computed tomography, soft tissue neck; with contrast material(s)</t>
  </si>
  <si>
    <t>70496</t>
  </si>
  <si>
    <t>Computed tomographic angiography, head, with contrast material(s), including noncontrast images, if performed, and image postprocessing</t>
  </si>
  <si>
    <t>70498</t>
  </si>
  <si>
    <t>Computed tomographic angiography, neck, with contrast material(s), including noncontrast images, if performed, and image postprocessing</t>
  </si>
  <si>
    <t>70540</t>
  </si>
  <si>
    <t>Magnetic resonance (eg, proton) imaging, orbit, face, and/or neck; without contrast material(s)</t>
  </si>
  <si>
    <t>70543</t>
  </si>
  <si>
    <t>Magnetic resonance (eg, proton) imaging, orbit, face, and/or neck; without contrast material(s), followed by contrast material(s) and further sequences</t>
  </si>
  <si>
    <t>70544</t>
  </si>
  <si>
    <t>Magnetic resonance angiography, head; without contrast material(s)</t>
  </si>
  <si>
    <t>70545</t>
  </si>
  <si>
    <t>Magnetic resonance angiography, head; with contrast material(s)</t>
  </si>
  <si>
    <t>70546</t>
  </si>
  <si>
    <t>Magnetic resonance angiography, head; without contrast material(s), followed by contrast material(s) and further sequences</t>
  </si>
  <si>
    <t>70551</t>
  </si>
  <si>
    <t>Magnetic resonance (eg, proton) imaging, brain (including brain stem); without contrast material</t>
  </si>
  <si>
    <t>70553</t>
  </si>
  <si>
    <t>Magnetic resonance (eg, proton) imaging, brain (including brain stem); without contrast material, followed by contrast material(s) and further sequences</t>
  </si>
  <si>
    <t>71250</t>
  </si>
  <si>
    <t>Computed tomography, thorax, diagnostic; without contrast material</t>
  </si>
  <si>
    <t>71260</t>
  </si>
  <si>
    <t>Computed tomography, thorax, diagnostic; with contrast material(s)</t>
  </si>
  <si>
    <t>71271</t>
  </si>
  <si>
    <t>Computed tomography, thorax, low dose for lung cancer screening, without contrast material(s)</t>
  </si>
  <si>
    <t>71275</t>
  </si>
  <si>
    <t>Computed tomographic angiography, chest (noncoronary), with contrast material(s), including noncontrast images, if performed, and image postprocessing</t>
  </si>
  <si>
    <t>72125</t>
  </si>
  <si>
    <t>Computed tomography, cervical spine; without contrast material</t>
  </si>
  <si>
    <t>72126</t>
  </si>
  <si>
    <t>Computed tomography, cervical spine; with contrast material</t>
  </si>
  <si>
    <t>72127</t>
  </si>
  <si>
    <t>Computed tomography, cervical spine; without contrast material, followed by contrast material(s) and further sections</t>
  </si>
  <si>
    <t>72141</t>
  </si>
  <si>
    <t>Magnetic resonance (eg, proton) imaging, spinal canal and contents, cervical; without contrast material</t>
  </si>
  <si>
    <t>72146</t>
  </si>
  <si>
    <t>Magnetic resonance (eg, proton) imaging, spinal canal and contents, thoracic; without contrast material</t>
  </si>
  <si>
    <t>72148</t>
  </si>
  <si>
    <t>Magnetic resonance (eg, proton) imaging, spinal canal and contents, lumbar; without contrast material</t>
  </si>
  <si>
    <t>72156</t>
  </si>
  <si>
    <t>Magnetic resonance (eg, proton) imaging, spinal canal and contents, without contrast material, followed by contrast material(s) and further sequences; cervical</t>
  </si>
  <si>
    <t>72157</t>
  </si>
  <si>
    <t>Magnetic resonance (eg, proton) imaging, spinal canal and contents, without contrast material, followed by contrast material(s) and further sequences; thoracic</t>
  </si>
  <si>
    <t>72158</t>
  </si>
  <si>
    <t>Magnetic resonance (eg, proton) imaging, spinal canal and contents, without contrast material, followed by contrast material(s) and further sequences; lumbar</t>
  </si>
  <si>
    <t>72193</t>
  </si>
  <si>
    <t>Computed tomography, pelvis; with contrast material(s)</t>
  </si>
  <si>
    <t>72195</t>
  </si>
  <si>
    <t>Magnetic resonance (eg, proton) imaging, pelvis; without contrast material(s)</t>
  </si>
  <si>
    <t>72197</t>
  </si>
  <si>
    <t>Magnetic resonance (eg, proton) imaging, pelvis; without contrast material(s), followed by contrast material(s) and further sequences</t>
  </si>
  <si>
    <t>73200</t>
  </si>
  <si>
    <t>Computed tomography, upper extremity; without contrast material</t>
  </si>
  <si>
    <t>73206</t>
  </si>
  <si>
    <t>Computed tomographic angiography, upper extremity, with contrast material(s), including noncontrast images, if performed, and image postprocessing</t>
  </si>
  <si>
    <t>73218</t>
  </si>
  <si>
    <t>Magnetic resonance (eg, proton) imaging, upper extremity, other than joint; without contrast material(s)</t>
  </si>
  <si>
    <t>73221</t>
  </si>
  <si>
    <t>Magnetic resonance (eg, proton) imaging, any joint of upper extremity; without contrast material(s)</t>
  </si>
  <si>
    <t>73222</t>
  </si>
  <si>
    <t>Magnetic resonance (eg, proton) imaging, any joint of upper extremity; with contrast material(s)</t>
  </si>
  <si>
    <t>73700</t>
  </si>
  <si>
    <t>Computed tomography, lower extremity; without contrast material</t>
  </si>
  <si>
    <t>73718</t>
  </si>
  <si>
    <t>Magnetic resonance (eg, proton) imaging, lower extremity other than joint; without contrast material(s)</t>
  </si>
  <si>
    <t>73720</t>
  </si>
  <si>
    <t>Magnetic resonance (eg, proton) imaging, lower extremity other than joint; without contrast material(s), followed by contrast material(s) and further sequences</t>
  </si>
  <si>
    <t>73721</t>
  </si>
  <si>
    <t>Magnetic resonance (eg, proton) imaging, any joint of lower extremity; without contrast material</t>
  </si>
  <si>
    <t>73722</t>
  </si>
  <si>
    <t>Magnetic resonance (eg, proton) imaging, any joint of lower extremity; with contrast material(s)</t>
  </si>
  <si>
    <t>73723</t>
  </si>
  <si>
    <t>Magnetic resonance (eg, proton) imaging, any joint of lower extremity; without contrast material(s), followed by contrast material(s) and further sequences</t>
  </si>
  <si>
    <t>74160</t>
  </si>
  <si>
    <t>Computed tomography, abdomen; with contrast material(s)</t>
  </si>
  <si>
    <t>74170</t>
  </si>
  <si>
    <t>Computed tomography, abdomen; without contrast material, followed by contrast material(s) and further sections</t>
  </si>
  <si>
    <t>74174</t>
  </si>
  <si>
    <t>Computed tomographic angiography, abdomen and pelvis, with contrast material(s), including noncontrast images, if performed, and image postprocessing</t>
  </si>
  <si>
    <t>74176</t>
  </si>
  <si>
    <t>Computed tomography, abdomen and pelvis; without contrast material</t>
  </si>
  <si>
    <t>74177</t>
  </si>
  <si>
    <t>Computed tomography, abdomen and pelvis; with contrast material(s)</t>
  </si>
  <si>
    <t>74178</t>
  </si>
  <si>
    <t>Computed tomography, abdomen and pelvis; without contrast material in one or both body regions, followed by contrast material(s) and further sections in one or both body regions</t>
  </si>
  <si>
    <t>74181</t>
  </si>
  <si>
    <t>Magnetic resonance (eg, proton) imaging, abdomen; without contrast material(s)</t>
  </si>
  <si>
    <t>74183</t>
  </si>
  <si>
    <t>Magnetic resonance (eg, proton) imaging, abdomen; without contrast material(s), followed by with contrast material(s) and further sequences</t>
  </si>
  <si>
    <t>75561</t>
  </si>
  <si>
    <t>Cardiac magnetic resonance imaging for morphology and function without contrast material(s), followed by contrast material(s) and further sequences;</t>
  </si>
  <si>
    <t>75563</t>
  </si>
  <si>
    <t>Cardiac magnetic resonance imaging for morphology and function without contrast material(s), followed by contrast material(s) and further sequences; with stress imaging</t>
  </si>
  <si>
    <t>75571</t>
  </si>
  <si>
    <t>Computed tomography, heart, without contrast material, with quantitative evaluation of coronary calcium</t>
  </si>
  <si>
    <t>75635</t>
  </si>
  <si>
    <t>Computed tomographic angiography, abdominal aorta and bilateral iliofemoral lower extremity runoff, with contrast material(s), including noncontrast images, if performed, and image postprocessing</t>
  </si>
  <si>
    <t>76376</t>
  </si>
  <si>
    <t>3D rendering with interpretation and reporting of computed tomography, magnetic resonance imaging, ultrasound, or other tomographic modality with image postprocessing under concurrent supervision; not requiring image postprocessing on an independent works</t>
  </si>
  <si>
    <t>76377</t>
  </si>
  <si>
    <t>3D rendering with interpretation and reporting of computed tomography, magnetic resonance imaging, ultrasound, or other tomographic modality with image postprocessing under concurrent supervision; requiring image postprocessing on an independent workstati</t>
  </si>
  <si>
    <t>76391</t>
  </si>
  <si>
    <t>Magnetic resonance (eg, vibration) elastography</t>
  </si>
  <si>
    <t>77049</t>
  </si>
  <si>
    <t>Magnetic resonance imaging, breast, without and with contrast material(s), including computer-aided detection (CAD real-time lesion detection, characterization and pharmacokinetic analysis), when performed; bilateral</t>
  </si>
  <si>
    <t>78433</t>
  </si>
  <si>
    <t>Myocardial imaging, positron emission tomography (PET), combined perfusion with metabolic evaluation study (including ventricular wall motion[s] and/or ejection fraction[s], when performed), dual radiotracer (eg, myocardial viability); with concurrently a</t>
  </si>
  <si>
    <t>78452</t>
  </si>
  <si>
    <t>Myocardial perfusion imaging, tomographic (SPECT) (including attenuation correction, qualitative or quantitative wall motion, ejection fraction by first pass or gated technique, additional quantification, when performed); multiple studies, at rest and/or</t>
  </si>
  <si>
    <t>78815</t>
  </si>
  <si>
    <t>Positron emission tomography (PET) with concurrently acquired computed tomography (CT) for attenuation correction and anatomical localization imaging; skull base to mid-thigh</t>
  </si>
  <si>
    <t>78816</t>
  </si>
  <si>
    <t>Positron emission tomography (PET) with concurrently acquired computed tomography (CT) for attenuation correction and anatomical localization imaging; whole body</t>
  </si>
  <si>
    <t>78830</t>
  </si>
  <si>
    <t>Radiopharmaceutical localization of tumor, inflammatory process or distribution of radiopharmaceutical agent(s) (includes vascular flow and blood pool imaging, when performed); tomographic (SPECT) with concurrently acquired computed tomography (CT) transm</t>
  </si>
  <si>
    <t>93350</t>
  </si>
  <si>
    <t>Echocardiography, transthoracic, real-time with image documentation (2D), includes M-mode recording, when performed, during rest and cardiovascular stress test using treadmill, bicycle exercise and/or pharmacologically induced stress, with interpretation</t>
  </si>
  <si>
    <t>93460</t>
  </si>
  <si>
    <t>Catheter placement in coronary artery(s) for coronary angiography, including intraprocedural injection(s) for coronary angiography, imaging supervision and interpretation; with right and left heart catheterization including intraprocedural injection(s) fo</t>
  </si>
  <si>
    <t>99199</t>
  </si>
  <si>
    <t>SA, ALCOHL&amp;/RX SRVC; INTENSV OP; INTRVN | SA, Residential | MH, Outpatient | SA, Structured Outpatient</t>
  </si>
  <si>
    <t>99221</t>
  </si>
  <si>
    <t>1ST HOSP IP/OBS SF/LOW 40</t>
  </si>
  <si>
    <t>Chiropractic Services</t>
  </si>
  <si>
    <t>CODE NOT PROVIDED</t>
  </si>
  <si>
    <t>GECOL</t>
  </si>
  <si>
    <t>Colonoscopy</t>
  </si>
  <si>
    <t>GEEGD</t>
  </si>
  <si>
    <t>Capsule Endoscopy</t>
  </si>
  <si>
    <t>J0178</t>
  </si>
  <si>
    <t>INJECTION AFLIBERCEPT 1 MG</t>
  </si>
  <si>
    <t>J0585</t>
  </si>
  <si>
    <t>BOTULINUM TOXIN TYPE A PER UNIT</t>
  </si>
  <si>
    <t>J0640</t>
  </si>
  <si>
    <t>INJ LEUCOVORIN CALCIUM PER 50 MG</t>
  </si>
  <si>
    <t>J0696</t>
  </si>
  <si>
    <t>INJ CEFTRIAXONE SODIUM PER 250 MG</t>
  </si>
  <si>
    <t>J0878</t>
  </si>
  <si>
    <t>INJECTION DAPTOMYCIN 1 MG</t>
  </si>
  <si>
    <t>J1439</t>
  </si>
  <si>
    <t>INJ FERRIC CARBOXYMALTOSE 1 MG</t>
  </si>
  <si>
    <t>J1453</t>
  </si>
  <si>
    <t>INJECTION FOSAPREPITANT 1 MG</t>
  </si>
  <si>
    <t>J1459</t>
  </si>
  <si>
    <t>INJ IVIG PRIVIGEN 500 MG</t>
  </si>
  <si>
    <t>J1568</t>
  </si>
  <si>
    <t>INJ IG OCTOGAM IV NONLYO 500MG</t>
  </si>
  <si>
    <t>J1756</t>
  </si>
  <si>
    <t>INJECTION IRON SUCROSE 1 MG</t>
  </si>
  <si>
    <t>J1930</t>
  </si>
  <si>
    <t>INJECTION LANREOTIDE 1 MG</t>
  </si>
  <si>
    <t>J2323</t>
  </si>
  <si>
    <t>INJECTION  NATALIZUMAB  1 MG</t>
  </si>
  <si>
    <t>J2506</t>
  </si>
  <si>
    <t>INJ PEGFILGRASTIM EXC BIOSIM 0.5 MG</t>
  </si>
  <si>
    <t>J2777</t>
  </si>
  <si>
    <t>INJECTION FARICIMAB-SVOA 0.1 MG</t>
  </si>
  <si>
    <t>J2802</t>
  </si>
  <si>
    <t>INJ ROMIPLOSTIM 1 MICROGRAM</t>
  </si>
  <si>
    <t>J3032</t>
  </si>
  <si>
    <t>INJECTION EPTINEZUMAB-JJMR 1 MG</t>
  </si>
  <si>
    <t>J3111</t>
  </si>
  <si>
    <t>INJECTION ROMOSOZUMAB-AQQG 1 MG</t>
  </si>
  <si>
    <t>J3489</t>
  </si>
  <si>
    <t>INJECTION ZOLEDRONIC ACID 1 MG</t>
  </si>
  <si>
    <t>J7318</t>
  </si>
  <si>
    <t>HYALN/DERIV DUROLANE IA INJ 1 MG</t>
  </si>
  <si>
    <t>J9040</t>
  </si>
  <si>
    <t>INJECTION BLEOMYCIN SULFATE 15 UNIT</t>
  </si>
  <si>
    <t>J9173</t>
  </si>
  <si>
    <t>INJECTION DURVALUMAB 10 MG</t>
  </si>
  <si>
    <t>J9217</t>
  </si>
  <si>
    <t>LEUPROLIDE ACETATE 7.5 MG</t>
  </si>
  <si>
    <t>J9271</t>
  </si>
  <si>
    <t>INJECTION PEMBROLIZUMAB 1 MG</t>
  </si>
  <si>
    <t>J9316</t>
  </si>
  <si>
    <t>INJ PER TMAB &amp; HYAL-ZZXF PER 10 MG</t>
  </si>
  <si>
    <t>Q0138</t>
  </si>
  <si>
    <t>INJ FERUMOXYTOL IDA 1 MG NON-ESRD</t>
  </si>
  <si>
    <t>Q5103</t>
  </si>
  <si>
    <t>INJ INFLIXIMAB-DYYB BIOSIMILR 10 MG</t>
  </si>
  <si>
    <t>Q5106</t>
  </si>
  <si>
    <t>INJ EPO ALFA-EPBX BIOSIMILAR 1000 U</t>
  </si>
  <si>
    <t>Q5110</t>
  </si>
  <si>
    <t>INJ FILGRASTIM-AAFI BIOSIMILR 1 MCG</t>
  </si>
  <si>
    <t>Q5111</t>
  </si>
  <si>
    <t>INJECTION PEG-CBQV BIOSIMILR 0.5 MG</t>
  </si>
  <si>
    <t>Q5114</t>
  </si>
  <si>
    <t>INJ TRASTUZUMAB-DKST BIOSIM 10 MG</t>
  </si>
  <si>
    <t>Q5125</t>
  </si>
  <si>
    <t>INJ FILGRASTIM-AYOW BIOSIMILR 1 MCG</t>
  </si>
  <si>
    <t>Q5130</t>
  </si>
  <si>
    <t>INJ PEG-PBBK FYLNETRA BS 0.5 MG</t>
  </si>
  <si>
    <t>Q9992</t>
  </si>
  <si>
    <t>INJ BUPRENORPHINE EXT-RLSE &gt;100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</si>
</sst>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color theme="1"/>
      <name val="Tahoma"/>
      <family val="2"/>
    </font>
    <font>
      <b/>
      <sz val="10.5"/>
      <color rgb="FF343334"/>
      <name val="IBM Plex Sans"/>
      <family val="2"/>
    </font>
    <font>
      <sz val="10.5"/>
      <color rgb="FF343334"/>
      <name val="IBM Plex Sans"/>
      <family val="2"/>
    </font>
    <font>
      <b/>
      <sz val="10"/>
      <color theme="1"/>
      <name val="Tahoma"/>
      <family val="2"/>
    </font>
    <font>
      <b/>
      <sz val="12"/>
      <color theme="1"/>
      <name val="Tahoma"/>
      <family val="2"/>
    </font>
    <font>
      <sz val="11"/>
      <color rgb="FF222222"/>
      <name val="Tahoma"/>
      <family val="2"/>
    </font>
    <font>
      <sz val="11"/>
      <color theme="1"/>
      <name val="Tahoma"/>
      <family val="2"/>
    </font>
    <font>
      <sz val="10.5"/>
      <color theme="1"/>
      <name val="IBM Plex Sans"/>
    </font>
  </fonts>
  <fills count="5">
    <fill>
      <patternFill patternType="none"/>
    </fill>
    <fill>
      <patternFill patternType="gray125"/>
    </fill>
    <fill>
      <patternFill patternType="solid">
        <fgColor rgb="FFCCFFCC"/>
      </patternFill>
    </fill>
    <fill>
      <patternFill patternType="solid">
        <fgColor rgb="FFCCFFCC"/>
        <bgColor indexed="64"/>
      </patternFill>
    </fill>
    <fill>
      <patternFill patternType="solid">
        <fgColor rgb="FFFFFF00"/>
        <bgColor indexed="64"/>
      </patternFill>
    </fill>
  </fills>
  <borders count="4">
    <border>
      <left/>
      <right/>
      <top/>
      <bottom/>
      <diagonal/>
    </border>
    <border>
      <left style="medium">
        <color rgb="FFC0BFC0"/>
      </left>
      <right style="medium">
        <color rgb="FFC0BFC0"/>
      </right>
      <top style="medium">
        <color rgb="FFC0BFC0"/>
      </top>
      <bottom style="medium">
        <color rgb="FFC0BFC0"/>
      </bottom>
      <diagonal/>
    </border>
    <border>
      <left style="medium">
        <color rgb="FFC0BFC0"/>
      </left>
      <right style="medium">
        <color rgb="FFC0BFC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top"/>
    </xf>
    <xf numFmtId="0" fontId="0" fillId="3" borderId="0" xfId="0" applyFill="1"/>
    <xf numFmtId="0" fontId="3" fillId="3" borderId="0" xfId="0" applyFont="1" applyFill="1"/>
    <xf numFmtId="0" fontId="3" fillId="3" borderId="0" xfId="0" applyFont="1" applyFill="1" applyAlignment="1">
      <alignment horizontal="right"/>
    </xf>
    <xf numFmtId="0" fontId="1" fillId="3" borderId="2" xfId="0" applyFont="1" applyFill="1" applyBorder="1" applyAlignment="1">
      <alignment horizontal="center" vertical="top"/>
    </xf>
    <xf numFmtId="0" fontId="4" fillId="3" borderId="0" xfId="0" applyFont="1" applyFill="1"/>
    <xf numFmtId="0" fontId="0" fillId="0" borderId="0" xfId="0" applyAlignment="1">
      <alignment horizontal="center"/>
    </xf>
    <xf numFmtId="0" fontId="3" fillId="0" borderId="0" xfId="0" applyFont="1"/>
    <xf numFmtId="0" fontId="4" fillId="4" borderId="0" xfId="0" applyFont="1" applyFill="1"/>
    <xf numFmtId="0" fontId="5" fillId="0" borderId="0" xfId="0" applyFont="1"/>
    <xf numFmtId="0" fontId="6" fillId="0" borderId="0" xfId="0" applyFont="1"/>
    <xf numFmtId="0" fontId="0" fillId="0" borderId="0" xfId="0" applyAlignment="1">
      <alignment horizontal="right"/>
    </xf>
    <xf numFmtId="0" fontId="1" fillId="3" borderId="3" xfId="0" applyFont="1" applyFill="1" applyBorder="1" applyAlignment="1">
      <alignment horizontal="right" vertical="top"/>
    </xf>
    <xf numFmtId="0" fontId="1" fillId="3" borderId="3" xfId="0" applyFont="1" applyFill="1" applyBorder="1" applyAlignment="1">
      <alignment horizontal="center" vertical="top"/>
    </xf>
    <xf numFmtId="0" fontId="2" fillId="0" borderId="3" xfId="0" applyFont="1" applyBorder="1" applyAlignment="1">
      <alignment horizontal="right" vertical="top"/>
    </xf>
    <xf numFmtId="0" fontId="2" fillId="0" borderId="3" xfId="0" applyFont="1" applyBorder="1" applyAlignment="1">
      <alignment horizontal="left" vertical="top"/>
    </xf>
    <xf numFmtId="3" fontId="2" fillId="0" borderId="3" xfId="0" applyNumberFormat="1" applyFont="1" applyBorder="1" applyAlignment="1">
      <alignment horizontal="right" vertical="top"/>
    </xf>
    <xf numFmtId="3" fontId="2" fillId="3" borderId="3" xfId="0" applyNumberFormat="1" applyFont="1" applyFill="1" applyBorder="1" applyAlignment="1">
      <alignment horizontal="right" vertical="top"/>
    </xf>
    <xf numFmtId="0" fontId="7" fillId="0" borderId="3" xfId="0" applyFont="1" applyBorder="1" applyAlignment="1">
      <alignment horizontal="right"/>
    </xf>
    <xf numFmtId="0" fontId="7" fillId="0" borderId="3" xfId="0" applyFont="1" applyBorder="1"/>
    <xf numFmtId="0" fontId="7" fillId="3" borderId="3" xfId="0" applyFont="1" applyFill="1" applyBorder="1"/>
    <xf numFmtId="0" fontId="1" fillId="3" borderId="3" xfId="0" applyFont="1" applyFill="1" applyBorder="1" applyAlignment="1">
      <alignment horizontal="center" vertical="top" wrapText="1"/>
    </xf>
    <xf numFmtId="0" fontId="2" fillId="0" borderId="3" xfId="0" applyFont="1" applyBorder="1" applyAlignment="1">
      <alignment horizontal="left" vertical="top" wrapText="1"/>
    </xf>
    <xf numFmtId="0" fontId="7" fillId="0" borderId="3" xfId="0" applyFont="1" applyBorder="1" applyAlignment="1">
      <alignment wrapText="1"/>
    </xf>
    <xf numFmtId="0" fontId="0" fillId="0" borderId="0" xfId="0" applyAlignment="1">
      <alignment wrapText="1"/>
    </xf>
  </cellXfs>
  <cellStyles count="1">
    <cellStyle name="Normal" xfId="0" builtinId="0"/>
  </cellStyles>
  <dxfs count="0"/>
  <tableStyles count="1" defaultTableStyle="TableStyleMedium9" defaultPivotStyle="PivotStyleLight16">
    <tableStyle name="Invisible" pivot="0" table="0" count="0" xr9:uid="{B56A0EC9-EA03-41EA-AC7F-6D1C9CB12127}"/>
  </tableStyles>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11"/>
  <sheetViews>
    <sheetView showGridLines="0" tabSelected="1" workbookViewId="0">
      <pane xSplit="1" ySplit="1" topLeftCell="B2" activePane="bottomRight" state="frozen"/>
      <selection pane="topRight" activeCell="B1" sqref="B1"/>
      <selection pane="bottomLeft" activeCell="A2" sqref="A2"/>
      <selection pane="bottomRight" activeCell="F8" sqref="F8"/>
    </sheetView>
  </sheetViews>
  <sheetFormatPr defaultColWidth="9" defaultRowHeight="13.2" x14ac:dyDescent="0.25"/>
  <cols>
    <col min="1" max="1" width="27.77734375" style="12" bestFit="1" customWidth="1"/>
    <col min="2" max="2" width="22.77734375" bestFit="1" customWidth="1"/>
    <col min="3" max="3" width="104" style="25" bestFit="1" customWidth="1"/>
    <col min="4" max="4" width="16.5546875" bestFit="1" customWidth="1"/>
    <col min="5" max="5" width="15.5546875" bestFit="1" customWidth="1"/>
    <col min="6" max="6" width="33.5546875" bestFit="1" customWidth="1"/>
    <col min="7" max="7" width="13.21875" style="2" bestFit="1" customWidth="1"/>
    <col min="8" max="8" width="29.77734375" bestFit="1" customWidth="1"/>
  </cols>
  <sheetData>
    <row r="1" spans="1:8" s="3" customFormat="1" ht="14.4" x14ac:dyDescent="0.25">
      <c r="A1" s="13" t="s">
        <v>11</v>
      </c>
      <c r="B1" s="14" t="s">
        <v>12</v>
      </c>
      <c r="C1" s="22" t="s">
        <v>13</v>
      </c>
      <c r="D1" s="14" t="s">
        <v>0</v>
      </c>
      <c r="E1" s="14" t="s">
        <v>1</v>
      </c>
      <c r="F1" s="14" t="s">
        <v>38</v>
      </c>
      <c r="G1" s="14" t="s">
        <v>2</v>
      </c>
      <c r="H1" s="14" t="s">
        <v>3</v>
      </c>
    </row>
    <row r="2" spans="1:8" ht="14.4" x14ac:dyDescent="0.25">
      <c r="A2" s="15" t="s">
        <v>268</v>
      </c>
      <c r="B2" s="16" t="s">
        <v>47</v>
      </c>
      <c r="C2" s="23" t="s">
        <v>48</v>
      </c>
      <c r="D2" s="17">
        <v>2</v>
      </c>
      <c r="E2" s="17">
        <v>0</v>
      </c>
      <c r="F2" s="17"/>
      <c r="G2" s="18">
        <v>2</v>
      </c>
      <c r="H2" s="17">
        <v>2.1412036949186586E-4</v>
      </c>
    </row>
    <row r="3" spans="1:8" ht="14.4" x14ac:dyDescent="0.25">
      <c r="A3" s="15" t="s">
        <v>268</v>
      </c>
      <c r="B3" s="16" t="s">
        <v>49</v>
      </c>
      <c r="C3" s="23" t="s">
        <v>50</v>
      </c>
      <c r="D3" s="17">
        <v>0</v>
      </c>
      <c r="E3" s="17">
        <v>2</v>
      </c>
      <c r="F3" s="17"/>
      <c r="G3" s="18">
        <v>2</v>
      </c>
      <c r="H3" s="17">
        <v>2.5614583333335759</v>
      </c>
    </row>
    <row r="4" spans="1:8" ht="14.4" x14ac:dyDescent="0.25">
      <c r="A4" s="15" t="s">
        <v>268</v>
      </c>
      <c r="B4" s="16">
        <v>10030</v>
      </c>
      <c r="C4" s="23" t="s">
        <v>51</v>
      </c>
      <c r="D4" s="17">
        <v>1</v>
      </c>
      <c r="E4" s="17">
        <v>0</v>
      </c>
      <c r="F4" s="17"/>
      <c r="G4" s="18">
        <v>1</v>
      </c>
      <c r="H4" s="17">
        <v>5.2763888888875954</v>
      </c>
    </row>
    <row r="5" spans="1:8" ht="14.4" x14ac:dyDescent="0.25">
      <c r="A5" s="15" t="s">
        <v>268</v>
      </c>
      <c r="B5" s="16">
        <v>10160</v>
      </c>
      <c r="C5" s="23" t="s">
        <v>52</v>
      </c>
      <c r="D5" s="17">
        <v>1</v>
      </c>
      <c r="E5" s="17">
        <v>0</v>
      </c>
      <c r="F5" s="17"/>
      <c r="G5" s="18">
        <v>1</v>
      </c>
      <c r="H5" s="17">
        <v>5.2763888888875954</v>
      </c>
    </row>
    <row r="6" spans="1:8" ht="14.4" x14ac:dyDescent="0.25">
      <c r="A6" s="15" t="s">
        <v>268</v>
      </c>
      <c r="B6" s="16">
        <v>11400</v>
      </c>
      <c r="C6" s="23" t="s">
        <v>53</v>
      </c>
      <c r="D6" s="17">
        <v>0</v>
      </c>
      <c r="E6" s="17">
        <v>1</v>
      </c>
      <c r="F6" s="17"/>
      <c r="G6" s="18">
        <v>1</v>
      </c>
      <c r="H6" s="17">
        <v>4.8756944444467081</v>
      </c>
    </row>
    <row r="7" spans="1:8" ht="14.4" x14ac:dyDescent="0.25">
      <c r="A7" s="15" t="s">
        <v>268</v>
      </c>
      <c r="B7" s="16">
        <v>11401</v>
      </c>
      <c r="C7" s="23" t="s">
        <v>54</v>
      </c>
      <c r="D7" s="17">
        <v>0</v>
      </c>
      <c r="E7" s="17">
        <v>1</v>
      </c>
      <c r="F7" s="17"/>
      <c r="G7" s="18">
        <v>1</v>
      </c>
      <c r="H7" s="17">
        <v>4.8756944444467081</v>
      </c>
    </row>
    <row r="8" spans="1:8" ht="14.4" x14ac:dyDescent="0.25">
      <c r="A8" s="15" t="s">
        <v>268</v>
      </c>
      <c r="B8" s="16">
        <v>11402</v>
      </c>
      <c r="C8" s="23" t="s">
        <v>55</v>
      </c>
      <c r="D8" s="17">
        <v>0</v>
      </c>
      <c r="E8" s="17">
        <v>1</v>
      </c>
      <c r="F8" s="17"/>
      <c r="G8" s="18">
        <v>1</v>
      </c>
      <c r="H8" s="17">
        <v>4.8756944444467081</v>
      </c>
    </row>
    <row r="9" spans="1:8" ht="14.4" x14ac:dyDescent="0.25">
      <c r="A9" s="15" t="s">
        <v>268</v>
      </c>
      <c r="B9" s="16">
        <v>11403</v>
      </c>
      <c r="C9" s="23" t="s">
        <v>56</v>
      </c>
      <c r="D9" s="17">
        <v>0</v>
      </c>
      <c r="E9" s="17">
        <v>1</v>
      </c>
      <c r="F9" s="17"/>
      <c r="G9" s="18">
        <v>1</v>
      </c>
      <c r="H9" s="17">
        <v>4.8756944444467081</v>
      </c>
    </row>
    <row r="10" spans="1:8" ht="14.4" x14ac:dyDescent="0.25">
      <c r="A10" s="15" t="s">
        <v>268</v>
      </c>
      <c r="B10" s="16">
        <v>11462</v>
      </c>
      <c r="C10" s="23" t="s">
        <v>57</v>
      </c>
      <c r="D10" s="17">
        <v>1</v>
      </c>
      <c r="E10" s="17">
        <v>0</v>
      </c>
      <c r="F10" s="17"/>
      <c r="G10" s="18">
        <v>1</v>
      </c>
      <c r="H10" s="17">
        <v>0.377615740741021</v>
      </c>
    </row>
    <row r="11" spans="1:8" ht="14.4" x14ac:dyDescent="0.25">
      <c r="A11" s="15" t="s">
        <v>268</v>
      </c>
      <c r="B11" s="16">
        <v>11463</v>
      </c>
      <c r="C11" s="23" t="s">
        <v>58</v>
      </c>
      <c r="D11" s="17">
        <v>1</v>
      </c>
      <c r="E11" s="17">
        <v>0</v>
      </c>
      <c r="F11" s="17"/>
      <c r="G11" s="18">
        <v>1</v>
      </c>
      <c r="H11" s="17">
        <v>0.377615740741021</v>
      </c>
    </row>
    <row r="12" spans="1:8" ht="14.4" x14ac:dyDescent="0.25">
      <c r="A12" s="15" t="s">
        <v>268</v>
      </c>
      <c r="B12" s="16">
        <v>11470</v>
      </c>
      <c r="C12" s="23" t="s">
        <v>59</v>
      </c>
      <c r="D12" s="17">
        <v>1</v>
      </c>
      <c r="E12" s="17">
        <v>0</v>
      </c>
      <c r="F12" s="17"/>
      <c r="G12" s="18">
        <v>1</v>
      </c>
      <c r="H12" s="17">
        <v>0.377615740741021</v>
      </c>
    </row>
    <row r="13" spans="1:8" ht="14.4" x14ac:dyDescent="0.25">
      <c r="A13" s="15" t="s">
        <v>268</v>
      </c>
      <c r="B13" s="16">
        <v>11471</v>
      </c>
      <c r="C13" s="23" t="s">
        <v>60</v>
      </c>
      <c r="D13" s="17">
        <v>1</v>
      </c>
      <c r="E13" s="17">
        <v>0</v>
      </c>
      <c r="F13" s="17"/>
      <c r="G13" s="18">
        <v>1</v>
      </c>
      <c r="H13" s="17">
        <v>0.377615740741021</v>
      </c>
    </row>
    <row r="14" spans="1:8" ht="14.4" x14ac:dyDescent="0.25">
      <c r="A14" s="15" t="s">
        <v>268</v>
      </c>
      <c r="B14" s="16">
        <v>12032</v>
      </c>
      <c r="C14" s="23" t="s">
        <v>61</v>
      </c>
      <c r="D14" s="17">
        <v>1</v>
      </c>
      <c r="E14" s="17">
        <v>0</v>
      </c>
      <c r="F14" s="17"/>
      <c r="G14" s="18">
        <v>1</v>
      </c>
      <c r="H14" s="17">
        <v>5.7303240733745042E-2</v>
      </c>
    </row>
    <row r="15" spans="1:8" ht="14.4" x14ac:dyDescent="0.25">
      <c r="A15" s="15" t="s">
        <v>268</v>
      </c>
      <c r="B15" s="16">
        <v>13100</v>
      </c>
      <c r="C15" s="23" t="s">
        <v>62</v>
      </c>
      <c r="D15" s="17">
        <v>0</v>
      </c>
      <c r="E15" s="17">
        <v>1</v>
      </c>
      <c r="F15" s="17"/>
      <c r="G15" s="18">
        <v>1</v>
      </c>
      <c r="H15" s="17">
        <v>4.8756944444467081</v>
      </c>
    </row>
    <row r="16" spans="1:8" ht="14.4" x14ac:dyDescent="0.25">
      <c r="A16" s="15" t="s">
        <v>268</v>
      </c>
      <c r="B16" s="16">
        <v>13101</v>
      </c>
      <c r="C16" s="23" t="s">
        <v>63</v>
      </c>
      <c r="D16" s="17">
        <v>0</v>
      </c>
      <c r="E16" s="17">
        <v>1</v>
      </c>
      <c r="F16" s="17"/>
      <c r="G16" s="18">
        <v>1</v>
      </c>
      <c r="H16" s="17">
        <v>4.8756944444467081</v>
      </c>
    </row>
    <row r="17" spans="1:8" ht="14.4" x14ac:dyDescent="0.25">
      <c r="A17" s="15" t="s">
        <v>268</v>
      </c>
      <c r="B17" s="16">
        <v>13102</v>
      </c>
      <c r="C17" s="23" t="s">
        <v>64</v>
      </c>
      <c r="D17" s="17">
        <v>0</v>
      </c>
      <c r="E17" s="17">
        <v>1</v>
      </c>
      <c r="F17" s="17"/>
      <c r="G17" s="18">
        <v>1</v>
      </c>
      <c r="H17" s="17">
        <v>4.8756944444467081</v>
      </c>
    </row>
    <row r="18" spans="1:8" ht="14.4" x14ac:dyDescent="0.25">
      <c r="A18" s="15" t="s">
        <v>268</v>
      </c>
      <c r="B18" s="16">
        <v>13120</v>
      </c>
      <c r="C18" s="23" t="s">
        <v>65</v>
      </c>
      <c r="D18" s="17">
        <v>1</v>
      </c>
      <c r="E18" s="17">
        <v>0</v>
      </c>
      <c r="F18" s="17"/>
      <c r="G18" s="18">
        <v>1</v>
      </c>
      <c r="H18" s="17">
        <v>5.7303240733745042E-2</v>
      </c>
    </row>
    <row r="19" spans="1:8" ht="14.4" x14ac:dyDescent="0.25">
      <c r="A19" s="15" t="s">
        <v>268</v>
      </c>
      <c r="B19" s="16">
        <v>13121</v>
      </c>
      <c r="C19" s="23" t="s">
        <v>66</v>
      </c>
      <c r="D19" s="17">
        <v>1</v>
      </c>
      <c r="E19" s="17">
        <v>0</v>
      </c>
      <c r="F19" s="17"/>
      <c r="G19" s="18">
        <v>1</v>
      </c>
      <c r="H19" s="17">
        <v>5.7303240733745042E-2</v>
      </c>
    </row>
    <row r="20" spans="1:8" ht="14.4" x14ac:dyDescent="0.25">
      <c r="A20" s="15" t="s">
        <v>268</v>
      </c>
      <c r="B20" s="16">
        <v>14040</v>
      </c>
      <c r="C20" s="23" t="s">
        <v>67</v>
      </c>
      <c r="D20" s="17">
        <v>1</v>
      </c>
      <c r="E20" s="17">
        <v>0</v>
      </c>
      <c r="F20" s="17"/>
      <c r="G20" s="18">
        <v>1</v>
      </c>
      <c r="H20" s="17">
        <v>6.1</v>
      </c>
    </row>
    <row r="21" spans="1:8" ht="14.4" x14ac:dyDescent="0.25">
      <c r="A21" s="15" t="s">
        <v>268</v>
      </c>
      <c r="B21" s="16">
        <v>15771</v>
      </c>
      <c r="C21" s="23" t="s">
        <v>68</v>
      </c>
      <c r="D21" s="17">
        <v>0</v>
      </c>
      <c r="E21" s="17">
        <v>2</v>
      </c>
      <c r="F21" s="17"/>
      <c r="G21" s="18">
        <v>2</v>
      </c>
      <c r="H21" s="17">
        <v>4.8756944444467081</v>
      </c>
    </row>
    <row r="22" spans="1:8" ht="14.4" x14ac:dyDescent="0.25">
      <c r="A22" s="15" t="s">
        <v>268</v>
      </c>
      <c r="B22" s="16">
        <v>15772</v>
      </c>
      <c r="C22" s="23" t="s">
        <v>69</v>
      </c>
      <c r="D22" s="17">
        <v>0</v>
      </c>
      <c r="E22" s="17">
        <v>2</v>
      </c>
      <c r="F22" s="17"/>
      <c r="G22" s="18">
        <v>2</v>
      </c>
      <c r="H22" s="17">
        <v>4.8756944444467081</v>
      </c>
    </row>
    <row r="23" spans="1:8" ht="14.4" x14ac:dyDescent="0.25">
      <c r="A23" s="15" t="s">
        <v>268</v>
      </c>
      <c r="B23" s="16">
        <v>17311</v>
      </c>
      <c r="C23" s="23" t="s">
        <v>70</v>
      </c>
      <c r="D23" s="17">
        <v>1</v>
      </c>
      <c r="E23" s="17">
        <v>0</v>
      </c>
      <c r="F23" s="17"/>
      <c r="G23" s="18">
        <v>1</v>
      </c>
      <c r="H23" s="17">
        <v>5.7303240733745042E-2</v>
      </c>
    </row>
    <row r="24" spans="1:8" ht="14.4" x14ac:dyDescent="0.25">
      <c r="A24" s="15" t="s">
        <v>268</v>
      </c>
      <c r="B24" s="16">
        <v>19120</v>
      </c>
      <c r="C24" s="23" t="s">
        <v>71</v>
      </c>
      <c r="D24" s="17">
        <v>0</v>
      </c>
      <c r="E24" s="17">
        <v>1</v>
      </c>
      <c r="F24" s="17"/>
      <c r="G24" s="18">
        <v>1</v>
      </c>
      <c r="H24" s="17">
        <v>4.8756944444467081</v>
      </c>
    </row>
    <row r="25" spans="1:8" ht="14.4" x14ac:dyDescent="0.25">
      <c r="A25" s="15" t="s">
        <v>268</v>
      </c>
      <c r="B25" s="16">
        <v>19380</v>
      </c>
      <c r="C25" s="23" t="s">
        <v>72</v>
      </c>
      <c r="D25" s="17">
        <v>0</v>
      </c>
      <c r="E25" s="17">
        <v>2</v>
      </c>
      <c r="F25" s="17"/>
      <c r="G25" s="18">
        <v>2</v>
      </c>
      <c r="H25" s="17">
        <v>4.8756944444467081</v>
      </c>
    </row>
    <row r="26" spans="1:8" ht="14.4" x14ac:dyDescent="0.25">
      <c r="A26" s="15" t="s">
        <v>268</v>
      </c>
      <c r="B26" s="16">
        <v>20552</v>
      </c>
      <c r="C26" s="23" t="s">
        <v>73</v>
      </c>
      <c r="D26" s="17">
        <v>1</v>
      </c>
      <c r="E26" s="17">
        <v>0</v>
      </c>
      <c r="F26" s="17"/>
      <c r="G26" s="18">
        <v>1</v>
      </c>
      <c r="H26" s="17">
        <v>4.9307175925860065</v>
      </c>
    </row>
    <row r="27" spans="1:8" ht="14.4" x14ac:dyDescent="0.25">
      <c r="A27" s="15" t="s">
        <v>268</v>
      </c>
      <c r="B27" s="16">
        <v>20553</v>
      </c>
      <c r="C27" s="23" t="s">
        <v>74</v>
      </c>
      <c r="D27" s="17">
        <v>2</v>
      </c>
      <c r="E27" s="17">
        <v>0</v>
      </c>
      <c r="F27" s="17"/>
      <c r="G27" s="18">
        <v>2</v>
      </c>
      <c r="H27" s="17">
        <v>2.8746932870344608</v>
      </c>
    </row>
    <row r="28" spans="1:8" ht="14.4" x14ac:dyDescent="0.3">
      <c r="A28" s="19" t="s">
        <v>268</v>
      </c>
      <c r="B28" s="20" t="s">
        <v>274</v>
      </c>
      <c r="C28" s="24" t="s">
        <v>275</v>
      </c>
      <c r="D28" s="20">
        <v>0</v>
      </c>
      <c r="E28" s="20">
        <v>1</v>
      </c>
      <c r="F28" s="20"/>
      <c r="G28" s="21">
        <v>1</v>
      </c>
      <c r="H28" s="20">
        <v>2</v>
      </c>
    </row>
    <row r="29" spans="1:8" ht="14.4" x14ac:dyDescent="0.25">
      <c r="A29" s="15" t="s">
        <v>268</v>
      </c>
      <c r="B29" s="16">
        <v>21235</v>
      </c>
      <c r="C29" s="23" t="s">
        <v>75</v>
      </c>
      <c r="D29" s="17">
        <v>1</v>
      </c>
      <c r="E29" s="17">
        <v>0</v>
      </c>
      <c r="F29" s="17"/>
      <c r="G29" s="18">
        <v>1</v>
      </c>
      <c r="H29" s="17">
        <v>2.1422453703708015</v>
      </c>
    </row>
    <row r="30" spans="1:8" ht="14.4" x14ac:dyDescent="0.3">
      <c r="A30" s="19" t="s">
        <v>268</v>
      </c>
      <c r="B30" s="20" t="s">
        <v>276</v>
      </c>
      <c r="C30" s="24" t="s">
        <v>277</v>
      </c>
      <c r="D30" s="20">
        <v>1</v>
      </c>
      <c r="E30" s="20">
        <v>4</v>
      </c>
      <c r="F30" s="20"/>
      <c r="G30" s="21">
        <v>5</v>
      </c>
      <c r="H30" s="20">
        <v>1</v>
      </c>
    </row>
    <row r="31" spans="1:8" ht="14.4" x14ac:dyDescent="0.3">
      <c r="A31" s="19" t="s">
        <v>268</v>
      </c>
      <c r="B31" s="20" t="s">
        <v>278</v>
      </c>
      <c r="C31" s="24" t="s">
        <v>279</v>
      </c>
      <c r="D31" s="20">
        <v>0</v>
      </c>
      <c r="E31" s="20">
        <v>1</v>
      </c>
      <c r="F31" s="20"/>
      <c r="G31" s="21">
        <v>1</v>
      </c>
      <c r="H31" s="20">
        <v>3</v>
      </c>
    </row>
    <row r="32" spans="1:8" ht="14.4" x14ac:dyDescent="0.3">
      <c r="A32" s="19" t="s">
        <v>268</v>
      </c>
      <c r="B32" s="20" t="s">
        <v>280</v>
      </c>
      <c r="C32" s="24" t="s">
        <v>281</v>
      </c>
      <c r="D32" s="20">
        <v>0</v>
      </c>
      <c r="E32" s="20">
        <v>1</v>
      </c>
      <c r="F32" s="20"/>
      <c r="G32" s="21">
        <v>1</v>
      </c>
      <c r="H32" s="20">
        <v>5</v>
      </c>
    </row>
    <row r="33" spans="1:8" ht="14.4" x14ac:dyDescent="0.3">
      <c r="A33" s="19" t="s">
        <v>268</v>
      </c>
      <c r="B33" s="20" t="s">
        <v>282</v>
      </c>
      <c r="C33" s="24" t="s">
        <v>283</v>
      </c>
      <c r="D33" s="20">
        <v>1</v>
      </c>
      <c r="E33" s="20">
        <v>0</v>
      </c>
      <c r="F33" s="20"/>
      <c r="G33" s="21">
        <v>1</v>
      </c>
      <c r="H33" s="20">
        <v>1</v>
      </c>
    </row>
    <row r="34" spans="1:8" ht="14.4" x14ac:dyDescent="0.3">
      <c r="A34" s="19" t="s">
        <v>268</v>
      </c>
      <c r="B34" s="20" t="s">
        <v>284</v>
      </c>
      <c r="C34" s="24" t="s">
        <v>285</v>
      </c>
      <c r="D34" s="20">
        <v>2</v>
      </c>
      <c r="E34" s="20">
        <v>1</v>
      </c>
      <c r="F34" s="20"/>
      <c r="G34" s="21">
        <v>3</v>
      </c>
      <c r="H34" s="17">
        <v>0.33333333333333331</v>
      </c>
    </row>
    <row r="35" spans="1:8" ht="14.4" x14ac:dyDescent="0.25">
      <c r="A35" s="15" t="s">
        <v>268</v>
      </c>
      <c r="B35" s="16">
        <v>27096</v>
      </c>
      <c r="C35" s="23" t="s">
        <v>76</v>
      </c>
      <c r="D35" s="17">
        <v>1</v>
      </c>
      <c r="E35" s="17">
        <v>0</v>
      </c>
      <c r="F35" s="17"/>
      <c r="G35" s="18">
        <v>1</v>
      </c>
      <c r="H35" s="17">
        <v>0.81866898148291511</v>
      </c>
    </row>
    <row r="36" spans="1:8" ht="14.4" x14ac:dyDescent="0.3">
      <c r="A36" s="19" t="s">
        <v>268</v>
      </c>
      <c r="B36" s="20" t="s">
        <v>286</v>
      </c>
      <c r="C36" s="24" t="s">
        <v>287</v>
      </c>
      <c r="D36" s="20">
        <v>3</v>
      </c>
      <c r="E36" s="20">
        <v>2</v>
      </c>
      <c r="F36" s="20"/>
      <c r="G36" s="21">
        <v>5</v>
      </c>
      <c r="H36" s="20">
        <v>1</v>
      </c>
    </row>
    <row r="37" spans="1:8" ht="14.4" x14ac:dyDescent="0.3">
      <c r="A37" s="19" t="s">
        <v>268</v>
      </c>
      <c r="B37" s="20" t="s">
        <v>288</v>
      </c>
      <c r="C37" s="24" t="s">
        <v>287</v>
      </c>
      <c r="D37" s="20">
        <v>0</v>
      </c>
      <c r="E37" s="20">
        <v>1</v>
      </c>
      <c r="F37" s="20"/>
      <c r="G37" s="21">
        <v>1</v>
      </c>
      <c r="H37" s="20">
        <v>1</v>
      </c>
    </row>
    <row r="38" spans="1:8" ht="14.4" x14ac:dyDescent="0.3">
      <c r="A38" s="19" t="s">
        <v>268</v>
      </c>
      <c r="B38" s="20" t="s">
        <v>289</v>
      </c>
      <c r="C38" s="24" t="s">
        <v>290</v>
      </c>
      <c r="D38" s="20">
        <v>0</v>
      </c>
      <c r="E38" s="20">
        <v>2</v>
      </c>
      <c r="F38" s="20"/>
      <c r="G38" s="21">
        <v>2</v>
      </c>
      <c r="H38" s="17">
        <v>1.5</v>
      </c>
    </row>
    <row r="39" spans="1:8" ht="14.4" x14ac:dyDescent="0.3">
      <c r="A39" s="19" t="s">
        <v>268</v>
      </c>
      <c r="B39" s="20" t="s">
        <v>291</v>
      </c>
      <c r="C39" s="24" t="s">
        <v>292</v>
      </c>
      <c r="D39" s="20">
        <v>0</v>
      </c>
      <c r="E39" s="20">
        <v>2</v>
      </c>
      <c r="F39" s="20"/>
      <c r="G39" s="21">
        <v>2</v>
      </c>
      <c r="H39" s="20">
        <v>1</v>
      </c>
    </row>
    <row r="40" spans="1:8" ht="14.4" x14ac:dyDescent="0.3">
      <c r="A40" s="19" t="s">
        <v>268</v>
      </c>
      <c r="B40" s="20" t="s">
        <v>293</v>
      </c>
      <c r="C40" s="24" t="s">
        <v>294</v>
      </c>
      <c r="D40" s="20">
        <v>2</v>
      </c>
      <c r="E40" s="20">
        <v>0</v>
      </c>
      <c r="F40" s="20"/>
      <c r="G40" s="21">
        <v>2</v>
      </c>
      <c r="H40" s="20">
        <v>1</v>
      </c>
    </row>
    <row r="41" spans="1:8" ht="14.4" x14ac:dyDescent="0.3">
      <c r="A41" s="19" t="s">
        <v>268</v>
      </c>
      <c r="B41" s="20" t="s">
        <v>295</v>
      </c>
      <c r="C41" s="24" t="s">
        <v>296</v>
      </c>
      <c r="D41" s="20">
        <v>1</v>
      </c>
      <c r="E41" s="20">
        <v>0</v>
      </c>
      <c r="F41" s="20"/>
      <c r="G41" s="21">
        <v>1</v>
      </c>
      <c r="H41" s="20">
        <v>1</v>
      </c>
    </row>
    <row r="42" spans="1:8" ht="14.4" x14ac:dyDescent="0.3">
      <c r="A42" s="19" t="s">
        <v>268</v>
      </c>
      <c r="B42" s="20" t="s">
        <v>297</v>
      </c>
      <c r="C42" s="24" t="s">
        <v>298</v>
      </c>
      <c r="D42" s="20">
        <v>0</v>
      </c>
      <c r="E42" s="20">
        <v>1</v>
      </c>
      <c r="F42" s="20"/>
      <c r="G42" s="21">
        <v>1</v>
      </c>
      <c r="H42" s="20">
        <v>4</v>
      </c>
    </row>
    <row r="43" spans="1:8" ht="14.4" x14ac:dyDescent="0.25">
      <c r="A43" s="15" t="s">
        <v>268</v>
      </c>
      <c r="B43" s="16">
        <v>28192</v>
      </c>
      <c r="C43" s="23" t="s">
        <v>77</v>
      </c>
      <c r="D43" s="17">
        <v>1</v>
      </c>
      <c r="E43" s="17">
        <v>0</v>
      </c>
      <c r="F43" s="17"/>
      <c r="G43" s="18">
        <v>1</v>
      </c>
      <c r="H43" s="17">
        <v>4.3006597222192795</v>
      </c>
    </row>
    <row r="44" spans="1:8" ht="14.4" x14ac:dyDescent="0.3">
      <c r="A44" s="19" t="s">
        <v>268</v>
      </c>
      <c r="B44" s="20" t="s">
        <v>299</v>
      </c>
      <c r="C44" s="24" t="s">
        <v>300</v>
      </c>
      <c r="D44" s="20">
        <v>0</v>
      </c>
      <c r="E44" s="20">
        <v>1</v>
      </c>
      <c r="F44" s="20"/>
      <c r="G44" s="21">
        <v>1</v>
      </c>
      <c r="H44" s="20">
        <v>0</v>
      </c>
    </row>
    <row r="45" spans="1:8" ht="14.4" x14ac:dyDescent="0.3">
      <c r="A45" s="19" t="s">
        <v>268</v>
      </c>
      <c r="B45" s="20" t="s">
        <v>301</v>
      </c>
      <c r="C45" s="24" t="s">
        <v>302</v>
      </c>
      <c r="D45" s="20">
        <v>1</v>
      </c>
      <c r="E45" s="20">
        <v>0</v>
      </c>
      <c r="F45" s="20"/>
      <c r="G45" s="21">
        <v>1</v>
      </c>
      <c r="H45" s="20">
        <v>0</v>
      </c>
    </row>
    <row r="46" spans="1:8" ht="14.4" x14ac:dyDescent="0.3">
      <c r="A46" s="19" t="s">
        <v>268</v>
      </c>
      <c r="B46" s="20" t="s">
        <v>303</v>
      </c>
      <c r="C46" s="24" t="s">
        <v>304</v>
      </c>
      <c r="D46" s="20">
        <v>0</v>
      </c>
      <c r="E46" s="20">
        <v>1</v>
      </c>
      <c r="F46" s="20"/>
      <c r="G46" s="21">
        <v>1</v>
      </c>
      <c r="H46" s="20">
        <v>2</v>
      </c>
    </row>
    <row r="47" spans="1:8" ht="14.4" x14ac:dyDescent="0.3">
      <c r="A47" s="19" t="s">
        <v>268</v>
      </c>
      <c r="B47" s="20" t="s">
        <v>305</v>
      </c>
      <c r="C47" s="24" t="s">
        <v>306</v>
      </c>
      <c r="D47" s="20">
        <v>1</v>
      </c>
      <c r="E47" s="20">
        <v>0</v>
      </c>
      <c r="F47" s="20"/>
      <c r="G47" s="21">
        <v>1</v>
      </c>
      <c r="H47" s="20">
        <v>1</v>
      </c>
    </row>
    <row r="48" spans="1:8" ht="14.4" x14ac:dyDescent="0.3">
      <c r="A48" s="19" t="s">
        <v>268</v>
      </c>
      <c r="B48" s="20" t="s">
        <v>307</v>
      </c>
      <c r="C48" s="24" t="s">
        <v>308</v>
      </c>
      <c r="D48" s="20">
        <v>0</v>
      </c>
      <c r="E48" s="20">
        <v>1</v>
      </c>
      <c r="F48" s="20"/>
      <c r="G48" s="21">
        <v>1</v>
      </c>
      <c r="H48" s="20">
        <v>1</v>
      </c>
    </row>
    <row r="49" spans="1:8" ht="14.4" x14ac:dyDescent="0.3">
      <c r="A49" s="19" t="s">
        <v>268</v>
      </c>
      <c r="B49" s="20" t="s">
        <v>309</v>
      </c>
      <c r="C49" s="24" t="s">
        <v>310</v>
      </c>
      <c r="D49" s="20">
        <v>1</v>
      </c>
      <c r="E49" s="20">
        <v>0</v>
      </c>
      <c r="F49" s="20"/>
      <c r="G49" s="21">
        <v>1</v>
      </c>
      <c r="H49" s="20">
        <v>0</v>
      </c>
    </row>
    <row r="50" spans="1:8" ht="14.4" x14ac:dyDescent="0.3">
      <c r="A50" s="19" t="s">
        <v>268</v>
      </c>
      <c r="B50" s="20" t="s">
        <v>311</v>
      </c>
      <c r="C50" s="24" t="s">
        <v>312</v>
      </c>
      <c r="D50" s="20">
        <v>2</v>
      </c>
      <c r="E50" s="20">
        <v>0</v>
      </c>
      <c r="F50" s="20"/>
      <c r="G50" s="21">
        <v>2</v>
      </c>
      <c r="H50" s="20">
        <v>0</v>
      </c>
    </row>
    <row r="51" spans="1:8" ht="14.4" x14ac:dyDescent="0.3">
      <c r="A51" s="19" t="s">
        <v>268</v>
      </c>
      <c r="B51" s="20" t="s">
        <v>313</v>
      </c>
      <c r="C51" s="24" t="s">
        <v>314</v>
      </c>
      <c r="D51" s="20">
        <v>1</v>
      </c>
      <c r="E51" s="20">
        <v>0</v>
      </c>
      <c r="F51" s="20"/>
      <c r="G51" s="21">
        <v>1</v>
      </c>
      <c r="H51" s="20">
        <v>0</v>
      </c>
    </row>
    <row r="52" spans="1:8" ht="14.4" x14ac:dyDescent="0.3">
      <c r="A52" s="19" t="s">
        <v>268</v>
      </c>
      <c r="B52" s="20" t="s">
        <v>315</v>
      </c>
      <c r="C52" s="24" t="s">
        <v>316</v>
      </c>
      <c r="D52" s="20">
        <v>1</v>
      </c>
      <c r="E52" s="20">
        <v>0</v>
      </c>
      <c r="F52" s="20"/>
      <c r="G52" s="21">
        <v>1</v>
      </c>
      <c r="H52" s="20">
        <v>0</v>
      </c>
    </row>
    <row r="53" spans="1:8" ht="14.4" x14ac:dyDescent="0.3">
      <c r="A53" s="19" t="s">
        <v>268</v>
      </c>
      <c r="B53" s="20" t="s">
        <v>317</v>
      </c>
      <c r="C53" s="24" t="s">
        <v>318</v>
      </c>
      <c r="D53" s="20">
        <v>0</v>
      </c>
      <c r="E53" s="20">
        <v>1</v>
      </c>
      <c r="F53" s="20"/>
      <c r="G53" s="21">
        <v>1</v>
      </c>
      <c r="H53" s="20">
        <v>0</v>
      </c>
    </row>
    <row r="54" spans="1:8" ht="14.4" x14ac:dyDescent="0.25">
      <c r="A54" s="15" t="s">
        <v>268</v>
      </c>
      <c r="B54" s="16">
        <v>30140</v>
      </c>
      <c r="C54" s="23" t="s">
        <v>78</v>
      </c>
      <c r="D54" s="17">
        <v>3</v>
      </c>
      <c r="E54" s="17">
        <v>0</v>
      </c>
      <c r="F54" s="17"/>
      <c r="G54" s="18">
        <v>3</v>
      </c>
      <c r="H54" s="17">
        <v>3.6215277777785864</v>
      </c>
    </row>
    <row r="55" spans="1:8" ht="14.4" x14ac:dyDescent="0.25">
      <c r="A55" s="15" t="s">
        <v>268</v>
      </c>
      <c r="B55" s="16">
        <v>30420</v>
      </c>
      <c r="C55" s="23" t="s">
        <v>79</v>
      </c>
      <c r="D55" s="17">
        <v>1</v>
      </c>
      <c r="E55" s="17">
        <v>0</v>
      </c>
      <c r="F55" s="17"/>
      <c r="G55" s="18">
        <v>1</v>
      </c>
      <c r="H55" s="17">
        <v>2.0069444444452529</v>
      </c>
    </row>
    <row r="56" spans="1:8" ht="14.4" x14ac:dyDescent="0.25">
      <c r="A56" s="15" t="s">
        <v>268</v>
      </c>
      <c r="B56" s="16">
        <v>30520</v>
      </c>
      <c r="C56" s="23" t="s">
        <v>80</v>
      </c>
      <c r="D56" s="17">
        <v>1</v>
      </c>
      <c r="E56" s="17">
        <v>1</v>
      </c>
      <c r="F56" s="17"/>
      <c r="G56" s="18">
        <v>2</v>
      </c>
      <c r="H56" s="17">
        <v>4.4288194444452529</v>
      </c>
    </row>
    <row r="57" spans="1:8" ht="14.4" x14ac:dyDescent="0.25">
      <c r="A57" s="15" t="s">
        <v>268</v>
      </c>
      <c r="B57" s="16">
        <v>31253</v>
      </c>
      <c r="C57" s="23" t="s">
        <v>81</v>
      </c>
      <c r="D57" s="17">
        <v>2</v>
      </c>
      <c r="E57" s="17">
        <v>0</v>
      </c>
      <c r="F57" s="17"/>
      <c r="G57" s="18">
        <v>2</v>
      </c>
      <c r="H57" s="17">
        <v>1.9094791666684614</v>
      </c>
    </row>
    <row r="58" spans="1:8" ht="14.4" x14ac:dyDescent="0.25">
      <c r="A58" s="15" t="s">
        <v>268</v>
      </c>
      <c r="B58" s="16">
        <v>31254</v>
      </c>
      <c r="C58" s="23" t="s">
        <v>82</v>
      </c>
      <c r="D58" s="17">
        <v>0</v>
      </c>
      <c r="E58" s="17">
        <v>2</v>
      </c>
      <c r="F58" s="17"/>
      <c r="G58" s="18">
        <v>2</v>
      </c>
      <c r="H58" s="17">
        <v>6.8763888888934162</v>
      </c>
    </row>
    <row r="59" spans="1:8" ht="14.4" x14ac:dyDescent="0.25">
      <c r="A59" s="15" t="s">
        <v>268</v>
      </c>
      <c r="B59" s="16">
        <v>31256</v>
      </c>
      <c r="C59" s="23" t="s">
        <v>83</v>
      </c>
      <c r="D59" s="17">
        <v>1</v>
      </c>
      <c r="E59" s="17">
        <v>0</v>
      </c>
      <c r="F59" s="17"/>
      <c r="G59" s="18">
        <v>1</v>
      </c>
      <c r="H59" s="17">
        <v>5.1341087962937308</v>
      </c>
    </row>
    <row r="60" spans="1:8" ht="14.4" x14ac:dyDescent="0.25">
      <c r="A60" s="15" t="s">
        <v>268</v>
      </c>
      <c r="B60" s="16">
        <v>31267</v>
      </c>
      <c r="C60" s="23" t="s">
        <v>84</v>
      </c>
      <c r="D60" s="17">
        <v>3</v>
      </c>
      <c r="E60" s="17">
        <v>0</v>
      </c>
      <c r="F60" s="17"/>
      <c r="G60" s="18">
        <v>3</v>
      </c>
      <c r="H60" s="17">
        <v>3.5565509259273917</v>
      </c>
    </row>
    <row r="61" spans="1:8" ht="14.4" x14ac:dyDescent="0.25">
      <c r="A61" s="15" t="s">
        <v>268</v>
      </c>
      <c r="B61" s="16">
        <v>31276</v>
      </c>
      <c r="C61" s="23" t="s">
        <v>85</v>
      </c>
      <c r="D61" s="17">
        <v>1</v>
      </c>
      <c r="E61" s="17">
        <v>0</v>
      </c>
      <c r="F61" s="17"/>
      <c r="G61" s="18">
        <v>1</v>
      </c>
      <c r="H61" s="17">
        <v>6.8506944444452529</v>
      </c>
    </row>
    <row r="62" spans="1:8" ht="14.4" x14ac:dyDescent="0.25">
      <c r="A62" s="15" t="s">
        <v>268</v>
      </c>
      <c r="B62" s="16">
        <v>31288</v>
      </c>
      <c r="C62" s="23" t="s">
        <v>86</v>
      </c>
      <c r="D62" s="17">
        <v>2</v>
      </c>
      <c r="E62" s="17">
        <v>0</v>
      </c>
      <c r="F62" s="17"/>
      <c r="G62" s="18">
        <v>2</v>
      </c>
      <c r="H62" s="17">
        <v>1.9094791666684614</v>
      </c>
    </row>
    <row r="63" spans="1:8" ht="14.4" x14ac:dyDescent="0.25">
      <c r="A63" s="15" t="s">
        <v>268</v>
      </c>
      <c r="B63" s="16">
        <v>31295</v>
      </c>
      <c r="C63" s="23" t="s">
        <v>87</v>
      </c>
      <c r="D63" s="17">
        <v>1</v>
      </c>
      <c r="E63" s="17">
        <v>2</v>
      </c>
      <c r="F63" s="17"/>
      <c r="G63" s="18">
        <v>3</v>
      </c>
      <c r="H63" s="17">
        <v>6.3314814814851461</v>
      </c>
    </row>
    <row r="64" spans="1:8" ht="14.4" x14ac:dyDescent="0.25">
      <c r="A64" s="15" t="s">
        <v>268</v>
      </c>
      <c r="B64" s="16">
        <v>31296</v>
      </c>
      <c r="C64" s="23" t="s">
        <v>88</v>
      </c>
      <c r="D64" s="17">
        <v>1</v>
      </c>
      <c r="E64" s="17">
        <v>0</v>
      </c>
      <c r="F64" s="17"/>
      <c r="G64" s="18">
        <v>1</v>
      </c>
      <c r="H64" s="17">
        <v>5.2416666666686069</v>
      </c>
    </row>
    <row r="65" spans="1:8" ht="14.4" x14ac:dyDescent="0.25">
      <c r="A65" s="15" t="s">
        <v>268</v>
      </c>
      <c r="B65" s="16">
        <v>31298</v>
      </c>
      <c r="C65" s="23" t="s">
        <v>89</v>
      </c>
      <c r="D65" s="17">
        <v>0</v>
      </c>
      <c r="E65" s="17">
        <v>2</v>
      </c>
      <c r="F65" s="17"/>
      <c r="G65" s="18">
        <v>2</v>
      </c>
      <c r="H65" s="17">
        <v>6.8763888888934162</v>
      </c>
    </row>
    <row r="66" spans="1:8" ht="14.4" x14ac:dyDescent="0.25">
      <c r="A66" s="15" t="s">
        <v>268</v>
      </c>
      <c r="B66" s="16">
        <v>31529</v>
      </c>
      <c r="C66" s="23" t="s">
        <v>90</v>
      </c>
      <c r="D66" s="17">
        <v>1</v>
      </c>
      <c r="E66" s="17">
        <v>0</v>
      </c>
      <c r="F66" s="17"/>
      <c r="G66" s="18">
        <v>1</v>
      </c>
      <c r="H66" s="17">
        <v>1.4930555553291924E-3</v>
      </c>
    </row>
    <row r="67" spans="1:8" ht="14.4" x14ac:dyDescent="0.25">
      <c r="A67" s="15" t="s">
        <v>268</v>
      </c>
      <c r="B67" s="16">
        <v>31545</v>
      </c>
      <c r="C67" s="23" t="s">
        <v>91</v>
      </c>
      <c r="D67" s="17">
        <v>1</v>
      </c>
      <c r="E67" s="17">
        <v>0</v>
      </c>
      <c r="F67" s="17"/>
      <c r="G67" s="18">
        <v>1</v>
      </c>
      <c r="H67" s="17">
        <v>1.4930555553291924E-3</v>
      </c>
    </row>
    <row r="68" spans="1:8" ht="14.4" x14ac:dyDescent="0.25">
      <c r="A68" s="15" t="s">
        <v>268</v>
      </c>
      <c r="B68" s="16">
        <v>31571</v>
      </c>
      <c r="C68" s="23" t="s">
        <v>92</v>
      </c>
      <c r="D68" s="17">
        <v>1</v>
      </c>
      <c r="E68" s="17">
        <v>0</v>
      </c>
      <c r="F68" s="17"/>
      <c r="G68" s="18">
        <v>1</v>
      </c>
      <c r="H68" s="17">
        <v>1.4930555553291924E-3</v>
      </c>
    </row>
    <row r="69" spans="1:8" ht="14.4" x14ac:dyDescent="0.25">
      <c r="A69" s="15" t="s">
        <v>268</v>
      </c>
      <c r="B69" s="16">
        <v>31575</v>
      </c>
      <c r="C69" s="23" t="s">
        <v>93</v>
      </c>
      <c r="D69" s="17">
        <v>1</v>
      </c>
      <c r="E69" s="17">
        <v>0</v>
      </c>
      <c r="F69" s="17"/>
      <c r="G69" s="18">
        <v>1</v>
      </c>
      <c r="H69" s="17">
        <v>0.28878472222277196</v>
      </c>
    </row>
    <row r="70" spans="1:8" ht="14.4" x14ac:dyDescent="0.25">
      <c r="A70" s="15" t="s">
        <v>268</v>
      </c>
      <c r="B70" s="16">
        <v>31576</v>
      </c>
      <c r="C70" s="23" t="s">
        <v>94</v>
      </c>
      <c r="D70" s="17">
        <v>1</v>
      </c>
      <c r="E70" s="17">
        <v>0</v>
      </c>
      <c r="F70" s="17"/>
      <c r="G70" s="18">
        <v>1</v>
      </c>
      <c r="H70" s="17">
        <v>0.28878472222277196</v>
      </c>
    </row>
    <row r="71" spans="1:8" ht="14.4" x14ac:dyDescent="0.25">
      <c r="A71" s="15" t="s">
        <v>268</v>
      </c>
      <c r="B71" s="16">
        <v>31578</v>
      </c>
      <c r="C71" s="23" t="s">
        <v>95</v>
      </c>
      <c r="D71" s="17">
        <v>1</v>
      </c>
      <c r="E71" s="17">
        <v>0</v>
      </c>
      <c r="F71" s="17"/>
      <c r="G71" s="18">
        <v>1</v>
      </c>
      <c r="H71" s="17">
        <v>0.28878472222277196</v>
      </c>
    </row>
    <row r="72" spans="1:8" ht="14.4" x14ac:dyDescent="0.25">
      <c r="A72" s="15" t="s">
        <v>268</v>
      </c>
      <c r="B72" s="16">
        <v>36005</v>
      </c>
      <c r="C72" s="23" t="s">
        <v>96</v>
      </c>
      <c r="D72" s="17">
        <v>1</v>
      </c>
      <c r="E72" s="17">
        <v>0</v>
      </c>
      <c r="F72" s="17"/>
      <c r="G72" s="18">
        <v>1</v>
      </c>
      <c r="H72" s="17">
        <v>5.2763888888875954</v>
      </c>
    </row>
    <row r="73" spans="1:8" ht="14.4" x14ac:dyDescent="0.25">
      <c r="A73" s="15" t="s">
        <v>268</v>
      </c>
      <c r="B73" s="16">
        <v>36010</v>
      </c>
      <c r="C73" s="23" t="s">
        <v>97</v>
      </c>
      <c r="D73" s="17">
        <v>1</v>
      </c>
      <c r="E73" s="17">
        <v>0</v>
      </c>
      <c r="F73" s="17"/>
      <c r="G73" s="18">
        <v>1</v>
      </c>
      <c r="H73" s="17">
        <v>5.2763888888875954</v>
      </c>
    </row>
    <row r="74" spans="1:8" ht="14.4" x14ac:dyDescent="0.25">
      <c r="A74" s="15" t="s">
        <v>268</v>
      </c>
      <c r="B74" s="16">
        <v>36011</v>
      </c>
      <c r="C74" s="23" t="s">
        <v>98</v>
      </c>
      <c r="D74" s="17">
        <v>1</v>
      </c>
      <c r="E74" s="17">
        <v>0</v>
      </c>
      <c r="F74" s="17"/>
      <c r="G74" s="18">
        <v>1</v>
      </c>
      <c r="H74" s="17">
        <v>5.2763888888875954</v>
      </c>
    </row>
    <row r="75" spans="1:8" ht="14.4" x14ac:dyDescent="0.25">
      <c r="A75" s="15" t="s">
        <v>268</v>
      </c>
      <c r="B75" s="16">
        <v>36012</v>
      </c>
      <c r="C75" s="23" t="s">
        <v>99</v>
      </c>
      <c r="D75" s="17">
        <v>1</v>
      </c>
      <c r="E75" s="17">
        <v>0</v>
      </c>
      <c r="F75" s="17"/>
      <c r="G75" s="18">
        <v>1</v>
      </c>
      <c r="H75" s="17">
        <v>5.2763888888875954</v>
      </c>
    </row>
    <row r="76" spans="1:8" ht="14.4" x14ac:dyDescent="0.25">
      <c r="A76" s="15" t="s">
        <v>268</v>
      </c>
      <c r="B76" s="16">
        <v>36465</v>
      </c>
      <c r="C76" s="23" t="s">
        <v>100</v>
      </c>
      <c r="D76" s="17">
        <v>1</v>
      </c>
      <c r="E76" s="17">
        <v>1</v>
      </c>
      <c r="F76" s="17"/>
      <c r="G76" s="18">
        <v>2</v>
      </c>
      <c r="H76" s="17">
        <v>6.9284722222218988</v>
      </c>
    </row>
    <row r="77" spans="1:8" ht="14.4" x14ac:dyDescent="0.25">
      <c r="A77" s="15" t="s">
        <v>268</v>
      </c>
      <c r="B77" s="16">
        <v>36482</v>
      </c>
      <c r="C77" s="23" t="s">
        <v>101</v>
      </c>
      <c r="D77" s="17">
        <v>2</v>
      </c>
      <c r="E77" s="17">
        <v>0</v>
      </c>
      <c r="F77" s="17"/>
      <c r="G77" s="18">
        <v>2</v>
      </c>
      <c r="H77" s="17">
        <v>2.3824305555572209</v>
      </c>
    </row>
    <row r="78" spans="1:8" ht="14.4" x14ac:dyDescent="0.25">
      <c r="A78" s="15" t="s">
        <v>268</v>
      </c>
      <c r="B78" s="16">
        <v>37241</v>
      </c>
      <c r="C78" s="23" t="s">
        <v>102</v>
      </c>
      <c r="D78" s="17">
        <v>1</v>
      </c>
      <c r="E78" s="17">
        <v>0</v>
      </c>
      <c r="F78" s="17"/>
      <c r="G78" s="18">
        <v>1</v>
      </c>
      <c r="H78" s="17">
        <v>5.2763888888875954</v>
      </c>
    </row>
    <row r="79" spans="1:8" ht="14.4" x14ac:dyDescent="0.25">
      <c r="A79" s="15" t="s">
        <v>268</v>
      </c>
      <c r="B79" s="16">
        <v>37252</v>
      </c>
      <c r="C79" s="23" t="s">
        <v>103</v>
      </c>
      <c r="D79" s="17">
        <v>1</v>
      </c>
      <c r="E79" s="17">
        <v>0</v>
      </c>
      <c r="F79" s="17"/>
      <c r="G79" s="18">
        <v>1</v>
      </c>
      <c r="H79" s="17">
        <v>5.0399768518545898</v>
      </c>
    </row>
    <row r="80" spans="1:8" ht="14.4" x14ac:dyDescent="0.25">
      <c r="A80" s="15" t="s">
        <v>268</v>
      </c>
      <c r="B80" s="16">
        <v>37253</v>
      </c>
      <c r="C80" s="23" t="s">
        <v>104</v>
      </c>
      <c r="D80" s="17">
        <v>1</v>
      </c>
      <c r="E80" s="17">
        <v>0</v>
      </c>
      <c r="F80" s="17"/>
      <c r="G80" s="18">
        <v>1</v>
      </c>
      <c r="H80" s="17">
        <v>5.0399768518545898</v>
      </c>
    </row>
    <row r="81" spans="1:8" ht="14.4" x14ac:dyDescent="0.25">
      <c r="A81" s="15" t="s">
        <v>268</v>
      </c>
      <c r="B81" s="16">
        <v>37258</v>
      </c>
      <c r="C81" s="23" t="s">
        <v>105</v>
      </c>
      <c r="D81" s="17">
        <v>1</v>
      </c>
      <c r="E81" s="17">
        <v>0</v>
      </c>
      <c r="F81" s="17"/>
      <c r="G81" s="18">
        <v>1</v>
      </c>
      <c r="H81" s="17">
        <v>5.0399768518545898</v>
      </c>
    </row>
    <row r="82" spans="1:8" ht="14.4" x14ac:dyDescent="0.25">
      <c r="A82" s="15" t="s">
        <v>268</v>
      </c>
      <c r="B82" s="16">
        <v>37273</v>
      </c>
      <c r="C82" s="23" t="s">
        <v>106</v>
      </c>
      <c r="D82" s="17">
        <v>1</v>
      </c>
      <c r="E82" s="17">
        <v>0</v>
      </c>
      <c r="F82" s="17"/>
      <c r="G82" s="18">
        <v>1</v>
      </c>
      <c r="H82" s="17">
        <v>5.0399768518545898</v>
      </c>
    </row>
    <row r="83" spans="1:8" ht="14.4" x14ac:dyDescent="0.25">
      <c r="A83" s="15" t="s">
        <v>268</v>
      </c>
      <c r="B83" s="16">
        <v>38505</v>
      </c>
      <c r="C83" s="23" t="s">
        <v>107</v>
      </c>
      <c r="D83" s="17">
        <v>1</v>
      </c>
      <c r="E83" s="17">
        <v>0</v>
      </c>
      <c r="F83" s="17"/>
      <c r="G83" s="18">
        <v>1</v>
      </c>
      <c r="H83" s="17">
        <v>1.0347222222262644</v>
      </c>
    </row>
    <row r="84" spans="1:8" ht="14.4" x14ac:dyDescent="0.25">
      <c r="A84" s="15" t="s">
        <v>268</v>
      </c>
      <c r="B84" s="16">
        <v>38525</v>
      </c>
      <c r="C84" s="23" t="s">
        <v>108</v>
      </c>
      <c r="D84" s="17">
        <v>3</v>
      </c>
      <c r="E84" s="17">
        <v>0</v>
      </c>
      <c r="F84" s="17"/>
      <c r="G84" s="18">
        <v>3</v>
      </c>
      <c r="H84" s="17">
        <v>1.6694868827156217</v>
      </c>
    </row>
    <row r="85" spans="1:8" ht="14.4" x14ac:dyDescent="0.25">
      <c r="A85" s="15" t="s">
        <v>268</v>
      </c>
      <c r="B85" s="16">
        <v>43235</v>
      </c>
      <c r="C85" s="23" t="s">
        <v>109</v>
      </c>
      <c r="D85" s="17">
        <v>2</v>
      </c>
      <c r="E85" s="17">
        <v>1</v>
      </c>
      <c r="F85" s="17"/>
      <c r="G85" s="18">
        <v>3</v>
      </c>
      <c r="H85" s="17">
        <v>2.1253935185183459</v>
      </c>
    </row>
    <row r="86" spans="1:8" ht="14.4" x14ac:dyDescent="0.25">
      <c r="A86" s="15" t="s">
        <v>268</v>
      </c>
      <c r="B86" s="16">
        <v>43239</v>
      </c>
      <c r="C86" s="23" t="s">
        <v>110</v>
      </c>
      <c r="D86" s="17">
        <v>1</v>
      </c>
      <c r="E86" s="17">
        <v>0</v>
      </c>
      <c r="F86" s="17"/>
      <c r="G86" s="18">
        <v>1</v>
      </c>
      <c r="H86" s="17">
        <v>0.73412037036905531</v>
      </c>
    </row>
    <row r="87" spans="1:8" ht="14.4" x14ac:dyDescent="0.25">
      <c r="A87" s="15" t="s">
        <v>268</v>
      </c>
      <c r="B87" s="16">
        <v>43249</v>
      </c>
      <c r="C87" s="23" t="s">
        <v>111</v>
      </c>
      <c r="D87" s="17">
        <v>1</v>
      </c>
      <c r="E87" s="17">
        <v>0</v>
      </c>
      <c r="F87" s="17"/>
      <c r="G87" s="18">
        <v>1</v>
      </c>
      <c r="H87" s="17">
        <v>0.73412037036905531</v>
      </c>
    </row>
    <row r="88" spans="1:8" ht="14.4" x14ac:dyDescent="0.25">
      <c r="A88" s="15" t="s">
        <v>268</v>
      </c>
      <c r="B88" s="16">
        <v>45378</v>
      </c>
      <c r="C88" s="23" t="s">
        <v>112</v>
      </c>
      <c r="D88" s="17">
        <v>4</v>
      </c>
      <c r="E88" s="17">
        <v>1</v>
      </c>
      <c r="F88" s="17"/>
      <c r="G88" s="18">
        <v>5</v>
      </c>
      <c r="H88" s="17">
        <v>2.3696365740732288</v>
      </c>
    </row>
    <row r="89" spans="1:8" ht="14.4" x14ac:dyDescent="0.25">
      <c r="A89" s="15" t="s">
        <v>268</v>
      </c>
      <c r="B89" s="16">
        <v>45380</v>
      </c>
      <c r="C89" s="23" t="s">
        <v>113</v>
      </c>
      <c r="D89" s="17">
        <v>1</v>
      </c>
      <c r="E89" s="17">
        <v>0</v>
      </c>
      <c r="F89" s="17"/>
      <c r="G89" s="18">
        <v>1</v>
      </c>
      <c r="H89" s="17">
        <v>4.1381944444437977</v>
      </c>
    </row>
    <row r="90" spans="1:8" ht="14.4" x14ac:dyDescent="0.25">
      <c r="A90" s="15" t="s">
        <v>268</v>
      </c>
      <c r="B90" s="16">
        <v>45384</v>
      </c>
      <c r="C90" s="23" t="s">
        <v>114</v>
      </c>
      <c r="D90" s="17">
        <v>1</v>
      </c>
      <c r="E90" s="17">
        <v>0</v>
      </c>
      <c r="F90" s="17"/>
      <c r="G90" s="18">
        <v>1</v>
      </c>
      <c r="H90" s="17">
        <v>4.1381944444437977</v>
      </c>
    </row>
    <row r="91" spans="1:8" ht="14.4" x14ac:dyDescent="0.25">
      <c r="A91" s="15" t="s">
        <v>268</v>
      </c>
      <c r="B91" s="16">
        <v>45385</v>
      </c>
      <c r="C91" s="23" t="s">
        <v>115</v>
      </c>
      <c r="D91" s="17">
        <v>1</v>
      </c>
      <c r="E91" s="17">
        <v>0</v>
      </c>
      <c r="F91" s="17"/>
      <c r="G91" s="18">
        <v>1</v>
      </c>
      <c r="H91" s="17">
        <v>4.1381944444437977</v>
      </c>
    </row>
    <row r="92" spans="1:8" ht="14.4" x14ac:dyDescent="0.25">
      <c r="A92" s="15" t="s">
        <v>268</v>
      </c>
      <c r="B92" s="16">
        <v>49185</v>
      </c>
      <c r="C92" s="23" t="s">
        <v>116</v>
      </c>
      <c r="D92" s="17">
        <v>1</v>
      </c>
      <c r="E92" s="17">
        <v>0</v>
      </c>
      <c r="F92" s="17"/>
      <c r="G92" s="18">
        <v>1</v>
      </c>
      <c r="H92" s="17">
        <v>5.2763888888875954</v>
      </c>
    </row>
    <row r="93" spans="1:8" ht="14.4" x14ac:dyDescent="0.25">
      <c r="A93" s="15" t="s">
        <v>268</v>
      </c>
      <c r="B93" s="16">
        <v>49650</v>
      </c>
      <c r="C93" s="23" t="s">
        <v>117</v>
      </c>
      <c r="D93" s="17">
        <v>1</v>
      </c>
      <c r="E93" s="17">
        <v>0</v>
      </c>
      <c r="F93" s="17"/>
      <c r="G93" s="18">
        <v>1</v>
      </c>
      <c r="H93" s="17">
        <v>6.1342593107838184E-4</v>
      </c>
    </row>
    <row r="94" spans="1:8" ht="14.4" x14ac:dyDescent="0.3">
      <c r="A94" s="19" t="s">
        <v>268</v>
      </c>
      <c r="B94" s="20" t="s">
        <v>319</v>
      </c>
      <c r="C94" s="24" t="s">
        <v>320</v>
      </c>
      <c r="D94" s="20">
        <v>1</v>
      </c>
      <c r="E94" s="20">
        <v>0</v>
      </c>
      <c r="F94" s="20"/>
      <c r="G94" s="21">
        <v>1</v>
      </c>
      <c r="H94" s="20">
        <v>1</v>
      </c>
    </row>
    <row r="95" spans="1:8" ht="14.4" x14ac:dyDescent="0.25">
      <c r="A95" s="15" t="s">
        <v>268</v>
      </c>
      <c r="B95" s="16">
        <v>52000</v>
      </c>
      <c r="C95" s="23" t="s">
        <v>118</v>
      </c>
      <c r="D95" s="17">
        <v>1</v>
      </c>
      <c r="E95" s="17">
        <v>0</v>
      </c>
      <c r="F95" s="17"/>
      <c r="G95" s="18">
        <v>1</v>
      </c>
      <c r="H95" s="17">
        <v>0.94045138888759539</v>
      </c>
    </row>
    <row r="96" spans="1:8" ht="14.4" x14ac:dyDescent="0.25">
      <c r="A96" s="15" t="s">
        <v>268</v>
      </c>
      <c r="B96" s="16">
        <v>54161</v>
      </c>
      <c r="C96" s="23" t="s">
        <v>119</v>
      </c>
      <c r="D96" s="17">
        <v>1</v>
      </c>
      <c r="E96" s="17">
        <v>0</v>
      </c>
      <c r="F96" s="17"/>
      <c r="G96" s="18">
        <v>1</v>
      </c>
      <c r="H96" s="17">
        <v>6.1333333333313931</v>
      </c>
    </row>
    <row r="97" spans="1:8" ht="14.4" x14ac:dyDescent="0.25">
      <c r="A97" s="15" t="s">
        <v>268</v>
      </c>
      <c r="B97" s="16">
        <v>54235</v>
      </c>
      <c r="C97" s="23" t="s">
        <v>120</v>
      </c>
      <c r="D97" s="17">
        <v>1</v>
      </c>
      <c r="E97" s="17">
        <v>0</v>
      </c>
      <c r="F97" s="17"/>
      <c r="G97" s="18">
        <v>1</v>
      </c>
      <c r="H97" s="17">
        <v>6.1333333333313931</v>
      </c>
    </row>
    <row r="98" spans="1:8" ht="14.4" x14ac:dyDescent="0.25">
      <c r="A98" s="15" t="s">
        <v>268</v>
      </c>
      <c r="B98" s="16">
        <v>54300</v>
      </c>
      <c r="C98" s="23" t="s">
        <v>121</v>
      </c>
      <c r="D98" s="17">
        <v>1</v>
      </c>
      <c r="E98" s="17">
        <v>0</v>
      </c>
      <c r="F98" s="17"/>
      <c r="G98" s="18">
        <v>1</v>
      </c>
      <c r="H98" s="17">
        <v>6.1333333333313931</v>
      </c>
    </row>
    <row r="99" spans="1:8" ht="14.4" x14ac:dyDescent="0.25">
      <c r="A99" s="15" t="s">
        <v>268</v>
      </c>
      <c r="B99" s="16">
        <v>54360</v>
      </c>
      <c r="C99" s="23" t="s">
        <v>122</v>
      </c>
      <c r="D99" s="17">
        <v>1</v>
      </c>
      <c r="E99" s="17">
        <v>0</v>
      </c>
      <c r="F99" s="17"/>
      <c r="G99" s="18">
        <v>1</v>
      </c>
      <c r="H99" s="17">
        <v>6.1333333333313931</v>
      </c>
    </row>
    <row r="100" spans="1:8" ht="14.4" x14ac:dyDescent="0.25">
      <c r="A100" s="15" t="s">
        <v>268</v>
      </c>
      <c r="B100" s="16">
        <v>55920</v>
      </c>
      <c r="C100" s="23" t="s">
        <v>123</v>
      </c>
      <c r="D100" s="17">
        <v>1</v>
      </c>
      <c r="E100" s="17">
        <v>0</v>
      </c>
      <c r="F100" s="17"/>
      <c r="G100" s="18">
        <v>1</v>
      </c>
      <c r="H100" s="17">
        <v>0.92847222222189885</v>
      </c>
    </row>
    <row r="101" spans="1:8" ht="14.4" x14ac:dyDescent="0.25">
      <c r="A101" s="15" t="s">
        <v>268</v>
      </c>
      <c r="B101" s="16">
        <v>57155</v>
      </c>
      <c r="C101" s="23" t="s">
        <v>124</v>
      </c>
      <c r="D101" s="17">
        <v>1</v>
      </c>
      <c r="E101" s="17">
        <v>0</v>
      </c>
      <c r="F101" s="17"/>
      <c r="G101" s="18">
        <v>1</v>
      </c>
      <c r="H101" s="17">
        <v>0.92847222222189885</v>
      </c>
    </row>
    <row r="102" spans="1:8" ht="14.4" x14ac:dyDescent="0.25">
      <c r="A102" s="15" t="s">
        <v>268</v>
      </c>
      <c r="B102" s="16">
        <v>57250</v>
      </c>
      <c r="C102" s="23" t="s">
        <v>125</v>
      </c>
      <c r="D102" s="17">
        <v>1</v>
      </c>
      <c r="E102" s="17">
        <v>0</v>
      </c>
      <c r="F102" s="17"/>
      <c r="G102" s="18">
        <v>1</v>
      </c>
      <c r="H102" s="17">
        <v>0.94045138888759539</v>
      </c>
    </row>
    <row r="103" spans="1:8" ht="14.4" x14ac:dyDescent="0.25">
      <c r="A103" s="15" t="s">
        <v>268</v>
      </c>
      <c r="B103" s="16">
        <v>57425</v>
      </c>
      <c r="C103" s="23" t="s">
        <v>126</v>
      </c>
      <c r="D103" s="17">
        <v>1</v>
      </c>
      <c r="E103" s="17">
        <v>0</v>
      </c>
      <c r="F103" s="17"/>
      <c r="G103" s="18">
        <v>1</v>
      </c>
      <c r="H103" s="17">
        <v>0.94045138888759539</v>
      </c>
    </row>
    <row r="104" spans="1:8" ht="14.4" x14ac:dyDescent="0.25">
      <c r="A104" s="15" t="s">
        <v>268</v>
      </c>
      <c r="B104" s="16">
        <v>58570</v>
      </c>
      <c r="C104" s="23" t="s">
        <v>127</v>
      </c>
      <c r="D104" s="17">
        <v>1</v>
      </c>
      <c r="E104" s="17">
        <v>0</v>
      </c>
      <c r="F104" s="17"/>
      <c r="G104" s="18">
        <v>1</v>
      </c>
      <c r="H104" s="17">
        <v>0.93975694444088731</v>
      </c>
    </row>
    <row r="105" spans="1:8" ht="14.4" x14ac:dyDescent="0.25">
      <c r="A105" s="15" t="s">
        <v>268</v>
      </c>
      <c r="B105" s="16">
        <v>58571</v>
      </c>
      <c r="C105" s="23" t="s">
        <v>128</v>
      </c>
      <c r="D105" s="17">
        <v>2</v>
      </c>
      <c r="E105" s="17">
        <v>1</v>
      </c>
      <c r="F105" s="17"/>
      <c r="G105" s="18">
        <v>3</v>
      </c>
      <c r="H105" s="17">
        <v>3.168950617281856</v>
      </c>
    </row>
    <row r="106" spans="1:8" ht="14.4" x14ac:dyDescent="0.25">
      <c r="A106" s="15" t="s">
        <v>268</v>
      </c>
      <c r="B106" s="16">
        <v>58662</v>
      </c>
      <c r="C106" s="23" t="s">
        <v>129</v>
      </c>
      <c r="D106" s="17">
        <v>1</v>
      </c>
      <c r="E106" s="17">
        <v>0</v>
      </c>
      <c r="F106" s="17"/>
      <c r="G106" s="18">
        <v>1</v>
      </c>
      <c r="H106" s="17">
        <v>3.8061342592554865</v>
      </c>
    </row>
    <row r="107" spans="1:8" ht="14.4" x14ac:dyDescent="0.25">
      <c r="A107" s="15" t="s">
        <v>268</v>
      </c>
      <c r="B107" s="16">
        <v>62321</v>
      </c>
      <c r="C107" s="23" t="s">
        <v>130</v>
      </c>
      <c r="D107" s="17">
        <v>2</v>
      </c>
      <c r="E107" s="17">
        <v>0</v>
      </c>
      <c r="F107" s="17"/>
      <c r="G107" s="18">
        <v>2</v>
      </c>
      <c r="H107" s="17">
        <v>2.4737557870394085</v>
      </c>
    </row>
    <row r="108" spans="1:8" ht="14.4" x14ac:dyDescent="0.25">
      <c r="A108" s="15" t="s">
        <v>268</v>
      </c>
      <c r="B108" s="16">
        <v>62322</v>
      </c>
      <c r="C108" s="23" t="s">
        <v>131</v>
      </c>
      <c r="D108" s="17">
        <v>1</v>
      </c>
      <c r="E108" s="17">
        <v>0</v>
      </c>
      <c r="F108" s="17"/>
      <c r="G108" s="18">
        <v>1</v>
      </c>
      <c r="H108" s="17">
        <v>6.1333333333313931</v>
      </c>
    </row>
    <row r="109" spans="1:8" ht="14.4" x14ac:dyDescent="0.25">
      <c r="A109" s="15" t="s">
        <v>268</v>
      </c>
      <c r="B109" s="16">
        <v>62323</v>
      </c>
      <c r="C109" s="23" t="s">
        <v>132</v>
      </c>
      <c r="D109" s="17">
        <v>1</v>
      </c>
      <c r="E109" s="17">
        <v>0</v>
      </c>
      <c r="F109" s="17"/>
      <c r="G109" s="18">
        <v>1</v>
      </c>
      <c r="H109" s="17">
        <v>13.014583333329938</v>
      </c>
    </row>
    <row r="110" spans="1:8" ht="14.4" x14ac:dyDescent="0.25">
      <c r="A110" s="15" t="s">
        <v>268</v>
      </c>
      <c r="B110" s="16">
        <v>64405</v>
      </c>
      <c r="C110" s="23" t="s">
        <v>133</v>
      </c>
      <c r="D110" s="17">
        <v>1</v>
      </c>
      <c r="E110" s="17">
        <v>0</v>
      </c>
      <c r="F110" s="17"/>
      <c r="G110" s="18">
        <v>1</v>
      </c>
      <c r="H110" s="17">
        <v>4.0993055555518367</v>
      </c>
    </row>
    <row r="111" spans="1:8" ht="14.4" x14ac:dyDescent="0.25">
      <c r="A111" s="15" t="s">
        <v>268</v>
      </c>
      <c r="B111" s="16">
        <v>64430</v>
      </c>
      <c r="C111" s="23" t="s">
        <v>134</v>
      </c>
      <c r="D111" s="17">
        <v>1</v>
      </c>
      <c r="E111" s="17">
        <v>0</v>
      </c>
      <c r="F111" s="17"/>
      <c r="G111" s="18">
        <v>1</v>
      </c>
      <c r="H111" s="17">
        <v>6.1333333333313931</v>
      </c>
    </row>
    <row r="112" spans="1:8" ht="14.4" x14ac:dyDescent="0.25">
      <c r="A112" s="15" t="s">
        <v>268</v>
      </c>
      <c r="B112" s="16">
        <v>64483</v>
      </c>
      <c r="C112" s="23" t="s">
        <v>135</v>
      </c>
      <c r="D112" s="17">
        <v>11</v>
      </c>
      <c r="E112" s="17">
        <v>1</v>
      </c>
      <c r="F112" s="17"/>
      <c r="G112" s="18">
        <v>12</v>
      </c>
      <c r="H112" s="17">
        <v>3.5456452546313812</v>
      </c>
    </row>
    <row r="113" spans="1:8" ht="14.4" x14ac:dyDescent="0.25">
      <c r="A113" s="15" t="s">
        <v>268</v>
      </c>
      <c r="B113" s="16">
        <v>64484</v>
      </c>
      <c r="C113" s="23" t="s">
        <v>136</v>
      </c>
      <c r="D113" s="17">
        <v>5</v>
      </c>
      <c r="E113" s="17">
        <v>1</v>
      </c>
      <c r="F113" s="17"/>
      <c r="G113" s="18">
        <v>6</v>
      </c>
      <c r="H113" s="17">
        <v>2.3342592592622773</v>
      </c>
    </row>
    <row r="114" spans="1:8" ht="14.4" x14ac:dyDescent="0.25">
      <c r="A114" s="15" t="s">
        <v>268</v>
      </c>
      <c r="B114" s="16">
        <v>64490</v>
      </c>
      <c r="C114" s="23" t="s">
        <v>137</v>
      </c>
      <c r="D114" s="17">
        <v>6</v>
      </c>
      <c r="E114" s="17">
        <v>0</v>
      </c>
      <c r="F114" s="17"/>
      <c r="G114" s="18">
        <v>6</v>
      </c>
      <c r="H114" s="17">
        <v>1.540767746913237</v>
      </c>
    </row>
    <row r="115" spans="1:8" ht="14.4" x14ac:dyDescent="0.25">
      <c r="A115" s="15" t="s">
        <v>268</v>
      </c>
      <c r="B115" s="16">
        <v>64491</v>
      </c>
      <c r="C115" s="23" t="s">
        <v>138</v>
      </c>
      <c r="D115" s="17">
        <v>1</v>
      </c>
      <c r="E115" s="17">
        <v>0</v>
      </c>
      <c r="F115" s="17"/>
      <c r="G115" s="18">
        <v>1</v>
      </c>
      <c r="H115" s="17">
        <v>5.0999999999985448</v>
      </c>
    </row>
    <row r="116" spans="1:8" ht="14.4" x14ac:dyDescent="0.25">
      <c r="A116" s="15" t="s">
        <v>268</v>
      </c>
      <c r="B116" s="16">
        <v>64493</v>
      </c>
      <c r="C116" s="23" t="s">
        <v>139</v>
      </c>
      <c r="D116" s="17">
        <v>6</v>
      </c>
      <c r="E116" s="17">
        <v>2</v>
      </c>
      <c r="F116" s="17"/>
      <c r="G116" s="18">
        <v>8</v>
      </c>
      <c r="H116" s="17">
        <v>6.1344979745381352</v>
      </c>
    </row>
    <row r="117" spans="1:8" ht="14.4" x14ac:dyDescent="0.25">
      <c r="A117" s="15" t="s">
        <v>268</v>
      </c>
      <c r="B117" s="16">
        <v>64494</v>
      </c>
      <c r="C117" s="23" t="s">
        <v>140</v>
      </c>
      <c r="D117" s="17">
        <v>3</v>
      </c>
      <c r="E117" s="17">
        <v>0</v>
      </c>
      <c r="F117" s="17"/>
      <c r="G117" s="18">
        <v>3</v>
      </c>
      <c r="H117" s="17">
        <v>4.6972492283966858</v>
      </c>
    </row>
    <row r="118" spans="1:8" ht="14.4" x14ac:dyDescent="0.25">
      <c r="A118" s="15" t="s">
        <v>268</v>
      </c>
      <c r="B118" s="16">
        <v>64520</v>
      </c>
      <c r="C118" s="23" t="s">
        <v>141</v>
      </c>
      <c r="D118" s="17">
        <v>1</v>
      </c>
      <c r="E118" s="17">
        <v>0</v>
      </c>
      <c r="F118" s="17"/>
      <c r="G118" s="18">
        <v>1</v>
      </c>
      <c r="H118" s="17">
        <v>2.0788773148087785</v>
      </c>
    </row>
    <row r="119" spans="1:8" ht="14.4" x14ac:dyDescent="0.25">
      <c r="A119" s="15" t="s">
        <v>268</v>
      </c>
      <c r="B119" s="16">
        <v>64530</v>
      </c>
      <c r="C119" s="23" t="s">
        <v>142</v>
      </c>
      <c r="D119" s="17">
        <v>1</v>
      </c>
      <c r="E119" s="17">
        <v>0</v>
      </c>
      <c r="F119" s="17"/>
      <c r="G119" s="18">
        <v>1</v>
      </c>
      <c r="H119" s="17">
        <v>9.6064814715646207E-4</v>
      </c>
    </row>
    <row r="120" spans="1:8" ht="14.4" x14ac:dyDescent="0.25">
      <c r="A120" s="15" t="s">
        <v>268</v>
      </c>
      <c r="B120" s="16">
        <v>64633</v>
      </c>
      <c r="C120" s="23" t="s">
        <v>143</v>
      </c>
      <c r="D120" s="17">
        <v>3</v>
      </c>
      <c r="E120" s="17">
        <v>0</v>
      </c>
      <c r="F120" s="17"/>
      <c r="G120" s="18">
        <v>3</v>
      </c>
      <c r="H120" s="17">
        <v>1.8842283950604422</v>
      </c>
    </row>
    <row r="121" spans="1:8" ht="14.4" x14ac:dyDescent="0.25">
      <c r="A121" s="15" t="s">
        <v>268</v>
      </c>
      <c r="B121" s="16">
        <v>64634</v>
      </c>
      <c r="C121" s="23" t="s">
        <v>144</v>
      </c>
      <c r="D121" s="17">
        <v>1</v>
      </c>
      <c r="E121" s="17">
        <v>0</v>
      </c>
      <c r="F121" s="17"/>
      <c r="G121" s="18">
        <v>1</v>
      </c>
      <c r="H121" s="17">
        <v>3.6583333333328483</v>
      </c>
    </row>
    <row r="122" spans="1:8" ht="14.4" x14ac:dyDescent="0.25">
      <c r="A122" s="15" t="s">
        <v>268</v>
      </c>
      <c r="B122" s="16">
        <v>64635</v>
      </c>
      <c r="C122" s="23" t="s">
        <v>145</v>
      </c>
      <c r="D122" s="17">
        <v>3</v>
      </c>
      <c r="E122" s="17">
        <v>0</v>
      </c>
      <c r="F122" s="17"/>
      <c r="G122" s="18">
        <v>3</v>
      </c>
      <c r="H122" s="17">
        <v>1.9421450617276907</v>
      </c>
    </row>
    <row r="123" spans="1:8" ht="14.4" x14ac:dyDescent="0.25">
      <c r="A123" s="15" t="s">
        <v>268</v>
      </c>
      <c r="B123" s="16">
        <v>64636</v>
      </c>
      <c r="C123" s="23" t="s">
        <v>146</v>
      </c>
      <c r="D123" s="17">
        <v>1</v>
      </c>
      <c r="E123" s="17">
        <v>0</v>
      </c>
      <c r="F123" s="17"/>
      <c r="G123" s="18">
        <v>1</v>
      </c>
      <c r="H123" s="17">
        <v>4.7868055555591127</v>
      </c>
    </row>
    <row r="124" spans="1:8" ht="14.4" x14ac:dyDescent="0.3">
      <c r="A124" s="19" t="s">
        <v>268</v>
      </c>
      <c r="B124" s="20" t="s">
        <v>321</v>
      </c>
      <c r="C124" s="24" t="s">
        <v>322</v>
      </c>
      <c r="D124" s="20">
        <v>2</v>
      </c>
      <c r="E124" s="20">
        <v>0</v>
      </c>
      <c r="F124" s="20"/>
      <c r="G124" s="21">
        <v>2</v>
      </c>
      <c r="H124" s="20">
        <v>0</v>
      </c>
    </row>
    <row r="125" spans="1:8" ht="14.4" x14ac:dyDescent="0.25">
      <c r="A125" s="15" t="s">
        <v>268</v>
      </c>
      <c r="B125" s="16">
        <v>64722</v>
      </c>
      <c r="C125" s="23" t="s">
        <v>147</v>
      </c>
      <c r="D125" s="17">
        <v>0</v>
      </c>
      <c r="E125" s="17">
        <v>1</v>
      </c>
      <c r="F125" s="17"/>
      <c r="G125" s="18">
        <v>1</v>
      </c>
      <c r="H125" s="17">
        <v>0.97361111111240461</v>
      </c>
    </row>
    <row r="126" spans="1:8" ht="14.4" x14ac:dyDescent="0.25">
      <c r="A126" s="15" t="s">
        <v>268</v>
      </c>
      <c r="B126" s="16">
        <v>64999</v>
      </c>
      <c r="C126" s="23" t="s">
        <v>148</v>
      </c>
      <c r="D126" s="17">
        <v>1</v>
      </c>
      <c r="E126" s="17">
        <v>0</v>
      </c>
      <c r="F126" s="17"/>
      <c r="G126" s="18">
        <v>1</v>
      </c>
      <c r="H126" s="17">
        <v>1.4624999999941792</v>
      </c>
    </row>
    <row r="127" spans="1:8" ht="14.4" x14ac:dyDescent="0.25">
      <c r="A127" s="15" t="s">
        <v>268</v>
      </c>
      <c r="B127" s="16">
        <v>67028</v>
      </c>
      <c r="C127" s="23" t="s">
        <v>149</v>
      </c>
      <c r="D127" s="17">
        <v>2</v>
      </c>
      <c r="E127" s="17">
        <v>0</v>
      </c>
      <c r="F127" s="17"/>
      <c r="G127" s="18">
        <v>2</v>
      </c>
      <c r="H127" s="17">
        <v>0.39116319444656256</v>
      </c>
    </row>
    <row r="128" spans="1:8" ht="14.4" x14ac:dyDescent="0.25">
      <c r="A128" s="15" t="s">
        <v>268</v>
      </c>
      <c r="B128" s="16">
        <v>67120</v>
      </c>
      <c r="C128" s="23" t="s">
        <v>150</v>
      </c>
      <c r="D128" s="17">
        <v>1</v>
      </c>
      <c r="E128" s="17">
        <v>0</v>
      </c>
      <c r="F128" s="17"/>
      <c r="G128" s="18">
        <v>1</v>
      </c>
      <c r="H128" s="17">
        <v>0.83124999999563443</v>
      </c>
    </row>
    <row r="129" spans="1:8" ht="14.4" x14ac:dyDescent="0.25">
      <c r="A129" s="15" t="s">
        <v>268</v>
      </c>
      <c r="B129" s="16">
        <v>67966</v>
      </c>
      <c r="C129" s="23" t="s">
        <v>151</v>
      </c>
      <c r="D129" s="17">
        <v>2</v>
      </c>
      <c r="E129" s="17">
        <v>0</v>
      </c>
      <c r="F129" s="17"/>
      <c r="G129" s="18">
        <v>2</v>
      </c>
      <c r="H129" s="17">
        <v>14.327777777776646</v>
      </c>
    </row>
    <row r="130" spans="1:8" ht="14.4" x14ac:dyDescent="0.3">
      <c r="A130" s="19" t="s">
        <v>268</v>
      </c>
      <c r="B130" s="20" t="s">
        <v>323</v>
      </c>
      <c r="C130" s="24" t="s">
        <v>324</v>
      </c>
      <c r="D130" s="20">
        <v>1</v>
      </c>
      <c r="E130" s="20">
        <v>0</v>
      </c>
      <c r="F130" s="20"/>
      <c r="G130" s="21">
        <v>1</v>
      </c>
      <c r="H130" s="20">
        <v>3</v>
      </c>
    </row>
    <row r="131" spans="1:8" ht="14.4" x14ac:dyDescent="0.3">
      <c r="A131" s="19" t="s">
        <v>268</v>
      </c>
      <c r="B131" s="20" t="s">
        <v>325</v>
      </c>
      <c r="C131" s="24" t="s">
        <v>326</v>
      </c>
      <c r="D131" s="20">
        <v>4</v>
      </c>
      <c r="E131" s="20">
        <v>0</v>
      </c>
      <c r="F131" s="20"/>
      <c r="G131" s="21">
        <v>4</v>
      </c>
      <c r="H131" s="20">
        <v>0</v>
      </c>
    </row>
    <row r="132" spans="1:8" ht="14.4" x14ac:dyDescent="0.3">
      <c r="A132" s="19" t="s">
        <v>268</v>
      </c>
      <c r="B132" s="20" t="s">
        <v>327</v>
      </c>
      <c r="C132" s="24" t="s">
        <v>328</v>
      </c>
      <c r="D132" s="20">
        <v>1</v>
      </c>
      <c r="E132" s="20">
        <v>0</v>
      </c>
      <c r="F132" s="20"/>
      <c r="G132" s="21">
        <v>1</v>
      </c>
      <c r="H132" s="20">
        <v>0</v>
      </c>
    </row>
    <row r="133" spans="1:8" ht="28.8" x14ac:dyDescent="0.3">
      <c r="A133" s="19" t="s">
        <v>268</v>
      </c>
      <c r="B133" s="20" t="s">
        <v>329</v>
      </c>
      <c r="C133" s="24" t="s">
        <v>330</v>
      </c>
      <c r="D133" s="20">
        <v>2</v>
      </c>
      <c r="E133" s="20">
        <v>0</v>
      </c>
      <c r="F133" s="20"/>
      <c r="G133" s="21">
        <v>2</v>
      </c>
      <c r="H133" s="20">
        <v>3</v>
      </c>
    </row>
    <row r="134" spans="1:8" ht="14.4" x14ac:dyDescent="0.3">
      <c r="A134" s="19" t="s">
        <v>268</v>
      </c>
      <c r="B134" s="20" t="s">
        <v>331</v>
      </c>
      <c r="C134" s="24" t="s">
        <v>332</v>
      </c>
      <c r="D134" s="20">
        <v>11</v>
      </c>
      <c r="E134" s="20">
        <v>0</v>
      </c>
      <c r="F134" s="20"/>
      <c r="G134" s="21">
        <v>11</v>
      </c>
      <c r="H134" s="20">
        <v>0</v>
      </c>
    </row>
    <row r="135" spans="1:8" ht="28.8" x14ac:dyDescent="0.3">
      <c r="A135" s="19" t="s">
        <v>268</v>
      </c>
      <c r="B135" s="20" t="s">
        <v>333</v>
      </c>
      <c r="C135" s="24" t="s">
        <v>334</v>
      </c>
      <c r="D135" s="20">
        <v>1</v>
      </c>
      <c r="E135" s="20">
        <v>0</v>
      </c>
      <c r="F135" s="20"/>
      <c r="G135" s="21">
        <v>1</v>
      </c>
      <c r="H135" s="20">
        <v>3</v>
      </c>
    </row>
    <row r="136" spans="1:8" ht="14.4" x14ac:dyDescent="0.3">
      <c r="A136" s="19" t="s">
        <v>268</v>
      </c>
      <c r="B136" s="20" t="s">
        <v>335</v>
      </c>
      <c r="C136" s="24" t="s">
        <v>336</v>
      </c>
      <c r="D136" s="20">
        <v>6</v>
      </c>
      <c r="E136" s="20">
        <v>0</v>
      </c>
      <c r="F136" s="20"/>
      <c r="G136" s="21">
        <v>6</v>
      </c>
      <c r="H136" s="17">
        <v>0.50694444444444442</v>
      </c>
    </row>
    <row r="137" spans="1:8" ht="28.8" x14ac:dyDescent="0.3">
      <c r="A137" s="19" t="s">
        <v>268</v>
      </c>
      <c r="B137" s="20" t="s">
        <v>337</v>
      </c>
      <c r="C137" s="24" t="s">
        <v>338</v>
      </c>
      <c r="D137" s="20">
        <v>1</v>
      </c>
      <c r="E137" s="20">
        <v>0</v>
      </c>
      <c r="F137" s="20"/>
      <c r="G137" s="21">
        <v>1</v>
      </c>
      <c r="H137" s="20">
        <v>0</v>
      </c>
    </row>
    <row r="138" spans="1:8" ht="28.8" x14ac:dyDescent="0.3">
      <c r="A138" s="19" t="s">
        <v>268</v>
      </c>
      <c r="B138" s="20" t="s">
        <v>339</v>
      </c>
      <c r="C138" s="24" t="s">
        <v>340</v>
      </c>
      <c r="D138" s="20">
        <v>2</v>
      </c>
      <c r="E138" s="20">
        <v>0</v>
      </c>
      <c r="F138" s="20"/>
      <c r="G138" s="21">
        <v>2</v>
      </c>
      <c r="H138" s="20">
        <v>0</v>
      </c>
    </row>
    <row r="139" spans="1:8" ht="14.4" x14ac:dyDescent="0.3">
      <c r="A139" s="19" t="s">
        <v>268</v>
      </c>
      <c r="B139" s="20" t="s">
        <v>341</v>
      </c>
      <c r="C139" s="24" t="s">
        <v>342</v>
      </c>
      <c r="D139" s="20">
        <v>0</v>
      </c>
      <c r="E139" s="20">
        <v>1</v>
      </c>
      <c r="F139" s="20"/>
      <c r="G139" s="21">
        <v>1</v>
      </c>
      <c r="H139" s="20">
        <v>6</v>
      </c>
    </row>
    <row r="140" spans="1:8" ht="28.8" x14ac:dyDescent="0.3">
      <c r="A140" s="19" t="s">
        <v>268</v>
      </c>
      <c r="B140" s="20" t="s">
        <v>343</v>
      </c>
      <c r="C140" s="24" t="s">
        <v>344</v>
      </c>
      <c r="D140" s="20">
        <v>2</v>
      </c>
      <c r="E140" s="20">
        <v>0</v>
      </c>
      <c r="F140" s="20"/>
      <c r="G140" s="21">
        <v>2</v>
      </c>
      <c r="H140" s="20">
        <v>0</v>
      </c>
    </row>
    <row r="141" spans="1:8" ht="14.4" x14ac:dyDescent="0.3">
      <c r="A141" s="19" t="s">
        <v>268</v>
      </c>
      <c r="B141" s="20" t="s">
        <v>345</v>
      </c>
      <c r="C141" s="24" t="s">
        <v>346</v>
      </c>
      <c r="D141" s="20">
        <v>2</v>
      </c>
      <c r="E141" s="20">
        <v>0</v>
      </c>
      <c r="F141" s="20"/>
      <c r="G141" s="21">
        <v>2</v>
      </c>
      <c r="H141" s="20">
        <v>0</v>
      </c>
    </row>
    <row r="142" spans="1:8" ht="14.4" x14ac:dyDescent="0.3">
      <c r="A142" s="19" t="s">
        <v>268</v>
      </c>
      <c r="B142" s="20" t="s">
        <v>347</v>
      </c>
      <c r="C142" s="24" t="s">
        <v>348</v>
      </c>
      <c r="D142" s="20">
        <v>1</v>
      </c>
      <c r="E142" s="20">
        <v>0</v>
      </c>
      <c r="F142" s="20"/>
      <c r="G142" s="21">
        <v>1</v>
      </c>
      <c r="H142" s="20">
        <v>0</v>
      </c>
    </row>
    <row r="143" spans="1:8" ht="28.8" x14ac:dyDescent="0.3">
      <c r="A143" s="19" t="s">
        <v>268</v>
      </c>
      <c r="B143" s="20" t="s">
        <v>349</v>
      </c>
      <c r="C143" s="24" t="s">
        <v>350</v>
      </c>
      <c r="D143" s="20">
        <v>1</v>
      </c>
      <c r="E143" s="20">
        <v>0</v>
      </c>
      <c r="F143" s="20"/>
      <c r="G143" s="21">
        <v>1</v>
      </c>
      <c r="H143" s="20">
        <v>0</v>
      </c>
    </row>
    <row r="144" spans="1:8" ht="14.4" x14ac:dyDescent="0.3">
      <c r="A144" s="19" t="s">
        <v>268</v>
      </c>
      <c r="B144" s="20" t="s">
        <v>351</v>
      </c>
      <c r="C144" s="24" t="s">
        <v>352</v>
      </c>
      <c r="D144" s="20">
        <v>4</v>
      </c>
      <c r="E144" s="20">
        <v>0</v>
      </c>
      <c r="F144" s="20"/>
      <c r="G144" s="21">
        <v>4</v>
      </c>
      <c r="H144" s="20">
        <v>0</v>
      </c>
    </row>
    <row r="145" spans="1:8" ht="28.8" x14ac:dyDescent="0.3">
      <c r="A145" s="19" t="s">
        <v>268</v>
      </c>
      <c r="B145" s="20" t="s">
        <v>353</v>
      </c>
      <c r="C145" s="24" t="s">
        <v>354</v>
      </c>
      <c r="D145" s="20">
        <v>25</v>
      </c>
      <c r="E145" s="20">
        <v>0</v>
      </c>
      <c r="F145" s="20"/>
      <c r="G145" s="21">
        <v>25</v>
      </c>
      <c r="H145" s="17">
        <v>0.12</v>
      </c>
    </row>
    <row r="146" spans="1:8" ht="14.4" x14ac:dyDescent="0.3">
      <c r="A146" s="19" t="s">
        <v>268</v>
      </c>
      <c r="B146" s="20" t="s">
        <v>355</v>
      </c>
      <c r="C146" s="24" t="s">
        <v>356</v>
      </c>
      <c r="D146" s="20">
        <v>19</v>
      </c>
      <c r="E146" s="20">
        <v>2</v>
      </c>
      <c r="F146" s="20"/>
      <c r="G146" s="21">
        <v>21</v>
      </c>
      <c r="H146" s="17">
        <v>0.19047619047619047</v>
      </c>
    </row>
    <row r="147" spans="1:8" ht="14.4" x14ac:dyDescent="0.3">
      <c r="A147" s="19" t="s">
        <v>268</v>
      </c>
      <c r="B147" s="20" t="s">
        <v>357</v>
      </c>
      <c r="C147" s="24" t="s">
        <v>358</v>
      </c>
      <c r="D147" s="20">
        <v>15</v>
      </c>
      <c r="E147" s="20">
        <v>2</v>
      </c>
      <c r="F147" s="20"/>
      <c r="G147" s="21">
        <v>17</v>
      </c>
      <c r="H147" s="17">
        <v>0.58823529411764708</v>
      </c>
    </row>
    <row r="148" spans="1:8" ht="14.4" x14ac:dyDescent="0.3">
      <c r="A148" s="19" t="s">
        <v>268</v>
      </c>
      <c r="B148" s="20" t="s">
        <v>359</v>
      </c>
      <c r="C148" s="24" t="s">
        <v>360</v>
      </c>
      <c r="D148" s="20">
        <v>3</v>
      </c>
      <c r="E148" s="20">
        <v>0</v>
      </c>
      <c r="F148" s="20"/>
      <c r="G148" s="21">
        <v>3</v>
      </c>
      <c r="H148" s="20">
        <v>0</v>
      </c>
    </row>
    <row r="149" spans="1:8" ht="28.8" x14ac:dyDescent="0.3">
      <c r="A149" s="19" t="s">
        <v>268</v>
      </c>
      <c r="B149" s="20" t="s">
        <v>361</v>
      </c>
      <c r="C149" s="24" t="s">
        <v>362</v>
      </c>
      <c r="D149" s="20">
        <v>2</v>
      </c>
      <c r="E149" s="20">
        <v>0</v>
      </c>
      <c r="F149" s="20"/>
      <c r="G149" s="21">
        <v>2</v>
      </c>
      <c r="H149" s="20">
        <v>0</v>
      </c>
    </row>
    <row r="150" spans="1:8" ht="14.4" x14ac:dyDescent="0.3">
      <c r="A150" s="19" t="s">
        <v>268</v>
      </c>
      <c r="B150" s="20" t="s">
        <v>363</v>
      </c>
      <c r="C150" s="24" t="s">
        <v>364</v>
      </c>
      <c r="D150" s="20">
        <v>1</v>
      </c>
      <c r="E150" s="20">
        <v>0</v>
      </c>
      <c r="F150" s="20"/>
      <c r="G150" s="21">
        <v>1</v>
      </c>
      <c r="H150" s="20">
        <v>0</v>
      </c>
    </row>
    <row r="151" spans="1:8" ht="14.4" x14ac:dyDescent="0.3">
      <c r="A151" s="19" t="s">
        <v>268</v>
      </c>
      <c r="B151" s="20" t="s">
        <v>365</v>
      </c>
      <c r="C151" s="24" t="s">
        <v>366</v>
      </c>
      <c r="D151" s="20">
        <v>1</v>
      </c>
      <c r="E151" s="20">
        <v>0</v>
      </c>
      <c r="F151" s="20"/>
      <c r="G151" s="21">
        <v>1</v>
      </c>
      <c r="H151" s="20">
        <v>0</v>
      </c>
    </row>
    <row r="152" spans="1:8" ht="28.8" x14ac:dyDescent="0.3">
      <c r="A152" s="19" t="s">
        <v>268</v>
      </c>
      <c r="B152" s="20" t="s">
        <v>367</v>
      </c>
      <c r="C152" s="24" t="s">
        <v>368</v>
      </c>
      <c r="D152" s="20">
        <v>1</v>
      </c>
      <c r="E152" s="20">
        <v>0</v>
      </c>
      <c r="F152" s="20"/>
      <c r="G152" s="21">
        <v>1</v>
      </c>
      <c r="H152" s="20">
        <v>0</v>
      </c>
    </row>
    <row r="153" spans="1:8" ht="14.4" x14ac:dyDescent="0.3">
      <c r="A153" s="19" t="s">
        <v>268</v>
      </c>
      <c r="B153" s="20" t="s">
        <v>369</v>
      </c>
      <c r="C153" s="24" t="s">
        <v>370</v>
      </c>
      <c r="D153" s="20">
        <v>10</v>
      </c>
      <c r="E153" s="20">
        <v>9</v>
      </c>
      <c r="F153" s="20"/>
      <c r="G153" s="21">
        <v>19</v>
      </c>
      <c r="H153" s="17">
        <v>2.3684210526315788</v>
      </c>
    </row>
    <row r="154" spans="1:8" ht="14.4" x14ac:dyDescent="0.3">
      <c r="A154" s="19" t="s">
        <v>268</v>
      </c>
      <c r="B154" s="20" t="s">
        <v>371</v>
      </c>
      <c r="C154" s="24" t="s">
        <v>372</v>
      </c>
      <c r="D154" s="20">
        <v>4</v>
      </c>
      <c r="E154" s="20">
        <v>1</v>
      </c>
      <c r="F154" s="20"/>
      <c r="G154" s="21">
        <v>5</v>
      </c>
      <c r="H154" s="17">
        <v>2.6</v>
      </c>
    </row>
    <row r="155" spans="1:8" ht="14.4" x14ac:dyDescent="0.3">
      <c r="A155" s="19" t="s">
        <v>268</v>
      </c>
      <c r="B155" s="20" t="s">
        <v>373</v>
      </c>
      <c r="C155" s="24" t="s">
        <v>374</v>
      </c>
      <c r="D155" s="20">
        <v>9</v>
      </c>
      <c r="E155" s="20">
        <v>9</v>
      </c>
      <c r="F155" s="20"/>
      <c r="G155" s="21">
        <v>18</v>
      </c>
      <c r="H155" s="17">
        <v>2.9444444444444446</v>
      </c>
    </row>
    <row r="156" spans="1:8" ht="28.8" x14ac:dyDescent="0.3">
      <c r="A156" s="19" t="s">
        <v>268</v>
      </c>
      <c r="B156" s="20" t="s">
        <v>375</v>
      </c>
      <c r="C156" s="24" t="s">
        <v>376</v>
      </c>
      <c r="D156" s="20">
        <v>3</v>
      </c>
      <c r="E156" s="20">
        <v>0</v>
      </c>
      <c r="F156" s="20"/>
      <c r="G156" s="21">
        <v>3</v>
      </c>
      <c r="H156" s="20">
        <v>0</v>
      </c>
    </row>
    <row r="157" spans="1:8" ht="28.8" x14ac:dyDescent="0.3">
      <c r="A157" s="19" t="s">
        <v>268</v>
      </c>
      <c r="B157" s="20" t="s">
        <v>377</v>
      </c>
      <c r="C157" s="24" t="s">
        <v>378</v>
      </c>
      <c r="D157" s="20">
        <v>2</v>
      </c>
      <c r="E157" s="20">
        <v>0</v>
      </c>
      <c r="F157" s="20"/>
      <c r="G157" s="21">
        <v>2</v>
      </c>
      <c r="H157" s="20">
        <v>0</v>
      </c>
    </row>
    <row r="158" spans="1:8" ht="28.8" x14ac:dyDescent="0.3">
      <c r="A158" s="19" t="s">
        <v>268</v>
      </c>
      <c r="B158" s="20" t="s">
        <v>379</v>
      </c>
      <c r="C158" s="24" t="s">
        <v>380</v>
      </c>
      <c r="D158" s="20">
        <v>3</v>
      </c>
      <c r="E158" s="20">
        <v>0</v>
      </c>
      <c r="F158" s="20"/>
      <c r="G158" s="21">
        <v>3</v>
      </c>
      <c r="H158" s="20">
        <v>0</v>
      </c>
    </row>
    <row r="159" spans="1:8" ht="14.4" x14ac:dyDescent="0.3">
      <c r="A159" s="19" t="s">
        <v>268</v>
      </c>
      <c r="B159" s="20" t="s">
        <v>381</v>
      </c>
      <c r="C159" s="24" t="s">
        <v>382</v>
      </c>
      <c r="D159" s="20">
        <v>1</v>
      </c>
      <c r="E159" s="20">
        <v>0</v>
      </c>
      <c r="F159" s="20"/>
      <c r="G159" s="21">
        <v>1</v>
      </c>
      <c r="H159" s="20">
        <v>0</v>
      </c>
    </row>
    <row r="160" spans="1:8" ht="14.4" x14ac:dyDescent="0.3">
      <c r="A160" s="19" t="s">
        <v>268</v>
      </c>
      <c r="B160" s="20" t="s">
        <v>383</v>
      </c>
      <c r="C160" s="24" t="s">
        <v>384</v>
      </c>
      <c r="D160" s="20">
        <v>1</v>
      </c>
      <c r="E160" s="20">
        <v>1</v>
      </c>
      <c r="F160" s="20"/>
      <c r="G160" s="21">
        <v>2</v>
      </c>
      <c r="H160" s="20">
        <v>0</v>
      </c>
    </row>
    <row r="161" spans="1:8" ht="28.8" x14ac:dyDescent="0.3">
      <c r="A161" s="19" t="s">
        <v>268</v>
      </c>
      <c r="B161" s="20" t="s">
        <v>385</v>
      </c>
      <c r="C161" s="24" t="s">
        <v>386</v>
      </c>
      <c r="D161" s="20">
        <v>11</v>
      </c>
      <c r="E161" s="20">
        <v>0</v>
      </c>
      <c r="F161" s="20"/>
      <c r="G161" s="21">
        <v>11</v>
      </c>
      <c r="H161" s="20">
        <v>0</v>
      </c>
    </row>
    <row r="162" spans="1:8" ht="14.4" x14ac:dyDescent="0.3">
      <c r="A162" s="19" t="s">
        <v>268</v>
      </c>
      <c r="B162" s="20" t="s">
        <v>387</v>
      </c>
      <c r="C162" s="24" t="s">
        <v>388</v>
      </c>
      <c r="D162" s="20">
        <v>2</v>
      </c>
      <c r="E162" s="20">
        <v>0</v>
      </c>
      <c r="F162" s="20"/>
      <c r="G162" s="21">
        <v>2</v>
      </c>
      <c r="H162" s="20">
        <v>0</v>
      </c>
    </row>
    <row r="163" spans="1:8" ht="28.8" x14ac:dyDescent="0.3">
      <c r="A163" s="19" t="s">
        <v>268</v>
      </c>
      <c r="B163" s="20" t="s">
        <v>389</v>
      </c>
      <c r="C163" s="24" t="s">
        <v>390</v>
      </c>
      <c r="D163" s="20">
        <v>0</v>
      </c>
      <c r="E163" s="20">
        <v>2</v>
      </c>
      <c r="F163" s="20"/>
      <c r="G163" s="21">
        <v>2</v>
      </c>
      <c r="H163" s="17">
        <v>3.5</v>
      </c>
    </row>
    <row r="164" spans="1:8" ht="14.4" x14ac:dyDescent="0.3">
      <c r="A164" s="19" t="s">
        <v>268</v>
      </c>
      <c r="B164" s="20" t="s">
        <v>391</v>
      </c>
      <c r="C164" s="24" t="s">
        <v>392</v>
      </c>
      <c r="D164" s="20">
        <v>1</v>
      </c>
      <c r="E164" s="20">
        <v>2</v>
      </c>
      <c r="F164" s="20"/>
      <c r="G164" s="21">
        <v>3</v>
      </c>
      <c r="H164" s="17">
        <v>4.666666666666667</v>
      </c>
    </row>
    <row r="165" spans="1:8" ht="14.4" x14ac:dyDescent="0.3">
      <c r="A165" s="19" t="s">
        <v>268</v>
      </c>
      <c r="B165" s="20" t="s">
        <v>393</v>
      </c>
      <c r="C165" s="24" t="s">
        <v>394</v>
      </c>
      <c r="D165" s="20">
        <v>13</v>
      </c>
      <c r="E165" s="20">
        <v>7</v>
      </c>
      <c r="F165" s="20"/>
      <c r="G165" s="21">
        <v>20</v>
      </c>
      <c r="H165" s="17">
        <v>1.45</v>
      </c>
    </row>
    <row r="166" spans="1:8" ht="14.4" x14ac:dyDescent="0.3">
      <c r="A166" s="19" t="s">
        <v>268</v>
      </c>
      <c r="B166" s="20" t="s">
        <v>395</v>
      </c>
      <c r="C166" s="24" t="s">
        <v>396</v>
      </c>
      <c r="D166" s="20">
        <v>1</v>
      </c>
      <c r="E166" s="20">
        <v>0</v>
      </c>
      <c r="F166" s="20"/>
      <c r="G166" s="21">
        <v>1</v>
      </c>
      <c r="H166" s="17">
        <v>0</v>
      </c>
    </row>
    <row r="167" spans="1:8" ht="14.4" x14ac:dyDescent="0.3">
      <c r="A167" s="19" t="s">
        <v>268</v>
      </c>
      <c r="B167" s="20" t="s">
        <v>397</v>
      </c>
      <c r="C167" s="24" t="s">
        <v>398</v>
      </c>
      <c r="D167" s="20">
        <v>3</v>
      </c>
      <c r="E167" s="20">
        <v>2</v>
      </c>
      <c r="F167" s="20"/>
      <c r="G167" s="21">
        <v>5</v>
      </c>
      <c r="H167" s="17">
        <v>0.84166666666666656</v>
      </c>
    </row>
    <row r="168" spans="1:8" ht="14.4" x14ac:dyDescent="0.3">
      <c r="A168" s="19" t="s">
        <v>268</v>
      </c>
      <c r="B168" s="20" t="s">
        <v>399</v>
      </c>
      <c r="C168" s="24" t="s">
        <v>400</v>
      </c>
      <c r="D168" s="20">
        <v>6</v>
      </c>
      <c r="E168" s="20">
        <v>0</v>
      </c>
      <c r="F168" s="20"/>
      <c r="G168" s="21">
        <v>6</v>
      </c>
      <c r="H168" s="17">
        <v>0</v>
      </c>
    </row>
    <row r="169" spans="1:8" ht="28.8" x14ac:dyDescent="0.3">
      <c r="A169" s="19" t="s">
        <v>268</v>
      </c>
      <c r="B169" s="20" t="s">
        <v>401</v>
      </c>
      <c r="C169" s="24" t="s">
        <v>402</v>
      </c>
      <c r="D169" s="20">
        <v>1</v>
      </c>
      <c r="E169" s="20">
        <v>0</v>
      </c>
      <c r="F169" s="20"/>
      <c r="G169" s="21">
        <v>1</v>
      </c>
      <c r="H169" s="17">
        <v>0</v>
      </c>
    </row>
    <row r="170" spans="1:8" ht="14.4" x14ac:dyDescent="0.3">
      <c r="A170" s="19" t="s">
        <v>268</v>
      </c>
      <c r="B170" s="20" t="s">
        <v>403</v>
      </c>
      <c r="C170" s="24" t="s">
        <v>404</v>
      </c>
      <c r="D170" s="20">
        <v>23</v>
      </c>
      <c r="E170" s="20">
        <v>1</v>
      </c>
      <c r="F170" s="20"/>
      <c r="G170" s="21">
        <v>24</v>
      </c>
      <c r="H170" s="17">
        <v>0.29166666666666669</v>
      </c>
    </row>
    <row r="171" spans="1:8" ht="14.4" x14ac:dyDescent="0.3">
      <c r="A171" s="19" t="s">
        <v>268</v>
      </c>
      <c r="B171" s="20" t="s">
        <v>405</v>
      </c>
      <c r="C171" s="24" t="s">
        <v>406</v>
      </c>
      <c r="D171" s="20">
        <v>1</v>
      </c>
      <c r="E171" s="20">
        <v>0</v>
      </c>
      <c r="F171" s="20"/>
      <c r="G171" s="21">
        <v>1</v>
      </c>
      <c r="H171" s="20">
        <v>0</v>
      </c>
    </row>
    <row r="172" spans="1:8" ht="28.8" x14ac:dyDescent="0.3">
      <c r="A172" s="19" t="s">
        <v>268</v>
      </c>
      <c r="B172" s="20" t="s">
        <v>407</v>
      </c>
      <c r="C172" s="24" t="s">
        <v>408</v>
      </c>
      <c r="D172" s="20">
        <v>1</v>
      </c>
      <c r="E172" s="20">
        <v>1</v>
      </c>
      <c r="F172" s="20"/>
      <c r="G172" s="21">
        <v>2</v>
      </c>
      <c r="H172" s="17">
        <v>3.5</v>
      </c>
    </row>
    <row r="173" spans="1:8" ht="14.4" x14ac:dyDescent="0.3">
      <c r="A173" s="19" t="s">
        <v>268</v>
      </c>
      <c r="B173" s="20" t="s">
        <v>409</v>
      </c>
      <c r="C173" s="24" t="s">
        <v>410</v>
      </c>
      <c r="D173" s="20">
        <v>2</v>
      </c>
      <c r="E173" s="20">
        <v>0</v>
      </c>
      <c r="F173" s="20"/>
      <c r="G173" s="21">
        <v>2</v>
      </c>
      <c r="H173" s="17">
        <v>4</v>
      </c>
    </row>
    <row r="174" spans="1:8" ht="28.8" x14ac:dyDescent="0.3">
      <c r="A174" s="19" t="s">
        <v>268</v>
      </c>
      <c r="B174" s="20" t="s">
        <v>411</v>
      </c>
      <c r="C174" s="24" t="s">
        <v>412</v>
      </c>
      <c r="D174" s="20">
        <v>2</v>
      </c>
      <c r="E174" s="20">
        <v>0</v>
      </c>
      <c r="F174" s="20"/>
      <c r="G174" s="21">
        <v>2</v>
      </c>
      <c r="H174" s="17">
        <v>0</v>
      </c>
    </row>
    <row r="175" spans="1:8" ht="28.8" x14ac:dyDescent="0.3">
      <c r="A175" s="19" t="s">
        <v>268</v>
      </c>
      <c r="B175" s="20" t="s">
        <v>413</v>
      </c>
      <c r="C175" s="24" t="s">
        <v>414</v>
      </c>
      <c r="D175" s="20">
        <v>1</v>
      </c>
      <c r="E175" s="20">
        <v>0</v>
      </c>
      <c r="F175" s="20"/>
      <c r="G175" s="21">
        <v>1</v>
      </c>
      <c r="H175" s="17">
        <v>0</v>
      </c>
    </row>
    <row r="176" spans="1:8" ht="14.4" x14ac:dyDescent="0.3">
      <c r="A176" s="19" t="s">
        <v>268</v>
      </c>
      <c r="B176" s="20" t="s">
        <v>415</v>
      </c>
      <c r="C176" s="24" t="s">
        <v>416</v>
      </c>
      <c r="D176" s="20">
        <v>10</v>
      </c>
      <c r="E176" s="20">
        <v>1</v>
      </c>
      <c r="F176" s="20"/>
      <c r="G176" s="21">
        <v>11</v>
      </c>
      <c r="H176" s="17">
        <v>0.90909090909090906</v>
      </c>
    </row>
    <row r="177" spans="1:8" ht="14.4" x14ac:dyDescent="0.3">
      <c r="A177" s="19" t="s">
        <v>268</v>
      </c>
      <c r="B177" s="20" t="s">
        <v>417</v>
      </c>
      <c r="C177" s="24" t="s">
        <v>418</v>
      </c>
      <c r="D177" s="20">
        <v>25</v>
      </c>
      <c r="E177" s="20">
        <v>2</v>
      </c>
      <c r="F177" s="20"/>
      <c r="G177" s="21">
        <v>27</v>
      </c>
      <c r="H177" s="17">
        <v>0.33333333333333331</v>
      </c>
    </row>
    <row r="178" spans="1:8" ht="28.8" x14ac:dyDescent="0.3">
      <c r="A178" s="19" t="s">
        <v>268</v>
      </c>
      <c r="B178" s="20" t="s">
        <v>419</v>
      </c>
      <c r="C178" s="24" t="s">
        <v>420</v>
      </c>
      <c r="D178" s="20">
        <v>5</v>
      </c>
      <c r="E178" s="20">
        <v>2</v>
      </c>
      <c r="F178" s="20"/>
      <c r="G178" s="21">
        <v>7</v>
      </c>
      <c r="H178" s="17">
        <v>1.7142857142857142</v>
      </c>
    </row>
    <row r="179" spans="1:8" ht="14.4" x14ac:dyDescent="0.3">
      <c r="A179" s="19" t="s">
        <v>268</v>
      </c>
      <c r="B179" s="20" t="s">
        <v>421</v>
      </c>
      <c r="C179" s="24" t="s">
        <v>422</v>
      </c>
      <c r="D179" s="20">
        <v>1</v>
      </c>
      <c r="E179" s="20">
        <v>0</v>
      </c>
      <c r="F179" s="20"/>
      <c r="G179" s="21">
        <v>1</v>
      </c>
      <c r="H179" s="20">
        <v>0</v>
      </c>
    </row>
    <row r="180" spans="1:8" ht="28.8" x14ac:dyDescent="0.3">
      <c r="A180" s="19" t="s">
        <v>268</v>
      </c>
      <c r="B180" s="20" t="s">
        <v>423</v>
      </c>
      <c r="C180" s="24" t="s">
        <v>424</v>
      </c>
      <c r="D180" s="20">
        <v>6</v>
      </c>
      <c r="E180" s="20">
        <v>0</v>
      </c>
      <c r="F180" s="20"/>
      <c r="G180" s="21">
        <v>6</v>
      </c>
      <c r="H180" s="20">
        <v>0</v>
      </c>
    </row>
    <row r="181" spans="1:8" ht="28.8" x14ac:dyDescent="0.3">
      <c r="A181" s="19" t="s">
        <v>268</v>
      </c>
      <c r="B181" s="20" t="s">
        <v>425</v>
      </c>
      <c r="C181" s="24" t="s">
        <v>426</v>
      </c>
      <c r="D181" s="20">
        <v>1</v>
      </c>
      <c r="E181" s="20">
        <v>0</v>
      </c>
      <c r="F181" s="20"/>
      <c r="G181" s="21">
        <v>1</v>
      </c>
      <c r="H181" s="20">
        <v>0</v>
      </c>
    </row>
    <row r="182" spans="1:8" ht="28.8" x14ac:dyDescent="0.3">
      <c r="A182" s="19" t="s">
        <v>268</v>
      </c>
      <c r="B182" s="20" t="s">
        <v>427</v>
      </c>
      <c r="C182" s="24" t="s">
        <v>428</v>
      </c>
      <c r="D182" s="20">
        <v>1</v>
      </c>
      <c r="E182" s="20">
        <v>0</v>
      </c>
      <c r="F182" s="20"/>
      <c r="G182" s="21">
        <v>1</v>
      </c>
      <c r="H182" s="20">
        <v>0</v>
      </c>
    </row>
    <row r="183" spans="1:8" ht="14.4" x14ac:dyDescent="0.3">
      <c r="A183" s="19" t="s">
        <v>268</v>
      </c>
      <c r="B183" s="20" t="s">
        <v>429</v>
      </c>
      <c r="C183" s="24" t="s">
        <v>430</v>
      </c>
      <c r="D183" s="20">
        <v>0</v>
      </c>
      <c r="E183" s="20">
        <v>4</v>
      </c>
      <c r="F183" s="20"/>
      <c r="G183" s="21">
        <v>4</v>
      </c>
      <c r="H183" s="17">
        <v>3.5</v>
      </c>
    </row>
    <row r="184" spans="1:8" ht="28.8" x14ac:dyDescent="0.3">
      <c r="A184" s="19" t="s">
        <v>268</v>
      </c>
      <c r="B184" s="20" t="s">
        <v>431</v>
      </c>
      <c r="C184" s="24" t="s">
        <v>432</v>
      </c>
      <c r="D184" s="20">
        <v>1</v>
      </c>
      <c r="E184" s="20">
        <v>4</v>
      </c>
      <c r="F184" s="20"/>
      <c r="G184" s="21">
        <v>5</v>
      </c>
      <c r="H184" s="17">
        <v>2.6</v>
      </c>
    </row>
    <row r="185" spans="1:8" ht="14.4" x14ac:dyDescent="0.25">
      <c r="A185" s="15" t="s">
        <v>268</v>
      </c>
      <c r="B185" s="16">
        <v>75774</v>
      </c>
      <c r="C185" s="23" t="s">
        <v>152</v>
      </c>
      <c r="D185" s="17">
        <v>1</v>
      </c>
      <c r="E185" s="17">
        <v>0</v>
      </c>
      <c r="F185" s="17"/>
      <c r="G185" s="18">
        <v>1</v>
      </c>
      <c r="H185" s="17">
        <v>5.2763888888875954</v>
      </c>
    </row>
    <row r="186" spans="1:8" ht="14.4" x14ac:dyDescent="0.25">
      <c r="A186" s="15" t="s">
        <v>268</v>
      </c>
      <c r="B186" s="16">
        <v>75820</v>
      </c>
      <c r="C186" s="23" t="s">
        <v>153</v>
      </c>
      <c r="D186" s="17">
        <v>1</v>
      </c>
      <c r="E186" s="17">
        <v>0</v>
      </c>
      <c r="F186" s="17"/>
      <c r="G186" s="18">
        <v>1</v>
      </c>
      <c r="H186" s="17">
        <v>5.2763888888875954</v>
      </c>
    </row>
    <row r="187" spans="1:8" ht="14.4" x14ac:dyDescent="0.25">
      <c r="A187" s="15" t="s">
        <v>268</v>
      </c>
      <c r="B187" s="16">
        <v>75822</v>
      </c>
      <c r="C187" s="23" t="s">
        <v>154</v>
      </c>
      <c r="D187" s="17">
        <v>1</v>
      </c>
      <c r="E187" s="17">
        <v>0</v>
      </c>
      <c r="F187" s="17"/>
      <c r="G187" s="18">
        <v>1</v>
      </c>
      <c r="H187" s="17">
        <v>5.2763888888875954</v>
      </c>
    </row>
    <row r="188" spans="1:8" ht="43.2" x14ac:dyDescent="0.3">
      <c r="A188" s="19" t="s">
        <v>268</v>
      </c>
      <c r="B188" s="20" t="s">
        <v>433</v>
      </c>
      <c r="C188" s="24" t="s">
        <v>434</v>
      </c>
      <c r="D188" s="20">
        <v>2</v>
      </c>
      <c r="E188" s="20">
        <v>0</v>
      </c>
      <c r="F188" s="20"/>
      <c r="G188" s="21">
        <v>2</v>
      </c>
      <c r="H188" s="17">
        <v>0</v>
      </c>
    </row>
    <row r="189" spans="1:8" ht="43.2" x14ac:dyDescent="0.3">
      <c r="A189" s="19" t="s">
        <v>268</v>
      </c>
      <c r="B189" s="20" t="s">
        <v>435</v>
      </c>
      <c r="C189" s="24" t="s">
        <v>436</v>
      </c>
      <c r="D189" s="20">
        <v>0</v>
      </c>
      <c r="E189" s="20">
        <v>1</v>
      </c>
      <c r="F189" s="20"/>
      <c r="G189" s="21">
        <v>1</v>
      </c>
      <c r="H189" s="17">
        <v>2</v>
      </c>
    </row>
    <row r="190" spans="1:8" ht="14.4" x14ac:dyDescent="0.3">
      <c r="A190" s="19" t="s">
        <v>268</v>
      </c>
      <c r="B190" s="20" t="s">
        <v>437</v>
      </c>
      <c r="C190" s="24" t="s">
        <v>438</v>
      </c>
      <c r="D190" s="20">
        <v>1</v>
      </c>
      <c r="E190" s="20">
        <v>0</v>
      </c>
      <c r="F190" s="20"/>
      <c r="G190" s="21">
        <v>1</v>
      </c>
      <c r="H190" s="17">
        <v>1</v>
      </c>
    </row>
    <row r="191" spans="1:8" ht="14.4" x14ac:dyDescent="0.25">
      <c r="A191" s="15" t="s">
        <v>268</v>
      </c>
      <c r="B191" s="16">
        <v>76937</v>
      </c>
      <c r="C191" s="23" t="s">
        <v>155</v>
      </c>
      <c r="D191" s="17">
        <v>2</v>
      </c>
      <c r="E191" s="17">
        <v>0</v>
      </c>
      <c r="F191" s="17"/>
      <c r="G191" s="18">
        <v>2</v>
      </c>
      <c r="H191" s="17">
        <v>5.1581828703710926</v>
      </c>
    </row>
    <row r="192" spans="1:8" ht="14.4" x14ac:dyDescent="0.25">
      <c r="A192" s="15" t="s">
        <v>268</v>
      </c>
      <c r="B192" s="16">
        <v>76942</v>
      </c>
      <c r="C192" s="23" t="s">
        <v>156</v>
      </c>
      <c r="D192" s="17">
        <v>1</v>
      </c>
      <c r="E192" s="17">
        <v>0</v>
      </c>
      <c r="F192" s="17"/>
      <c r="G192" s="18">
        <v>1</v>
      </c>
      <c r="H192" s="17">
        <v>5.2763888888875954</v>
      </c>
    </row>
    <row r="193" spans="1:8" ht="43.2" x14ac:dyDescent="0.3">
      <c r="A193" s="19" t="s">
        <v>268</v>
      </c>
      <c r="B193" s="20" t="s">
        <v>439</v>
      </c>
      <c r="C193" s="24" t="s">
        <v>440</v>
      </c>
      <c r="D193" s="20">
        <v>7</v>
      </c>
      <c r="E193" s="20">
        <v>4</v>
      </c>
      <c r="F193" s="20"/>
      <c r="G193" s="21">
        <v>11</v>
      </c>
      <c r="H193" s="17">
        <v>2.5454545454545454</v>
      </c>
    </row>
    <row r="194" spans="1:8" ht="14.4" x14ac:dyDescent="0.25">
      <c r="A194" s="15" t="s">
        <v>268</v>
      </c>
      <c r="B194" s="16">
        <v>77263</v>
      </c>
      <c r="C194" s="23" t="s">
        <v>157</v>
      </c>
      <c r="D194" s="17">
        <v>1</v>
      </c>
      <c r="E194" s="17">
        <v>0</v>
      </c>
      <c r="F194" s="17"/>
      <c r="G194" s="18">
        <v>1</v>
      </c>
      <c r="H194" s="17">
        <v>0.92847222222189885</v>
      </c>
    </row>
    <row r="195" spans="1:8" ht="14.4" x14ac:dyDescent="0.25">
      <c r="A195" s="15" t="s">
        <v>268</v>
      </c>
      <c r="B195" s="16">
        <v>77290</v>
      </c>
      <c r="C195" s="23" t="s">
        <v>158</v>
      </c>
      <c r="D195" s="17">
        <v>1</v>
      </c>
      <c r="E195" s="17">
        <v>0</v>
      </c>
      <c r="F195" s="17"/>
      <c r="G195" s="18">
        <v>1</v>
      </c>
      <c r="H195" s="17">
        <v>0.92847222222189885</v>
      </c>
    </row>
    <row r="196" spans="1:8" ht="14.4" x14ac:dyDescent="0.25">
      <c r="A196" s="15" t="s">
        <v>268</v>
      </c>
      <c r="B196" s="16">
        <v>77295</v>
      </c>
      <c r="C196" s="23" t="s">
        <v>159</v>
      </c>
      <c r="D196" s="17">
        <v>1</v>
      </c>
      <c r="E196" s="17">
        <v>0</v>
      </c>
      <c r="F196" s="17"/>
      <c r="G196" s="18">
        <v>1</v>
      </c>
      <c r="H196" s="17">
        <v>0.92847222222189885</v>
      </c>
    </row>
    <row r="197" spans="1:8" ht="14.4" x14ac:dyDescent="0.25">
      <c r="A197" s="15" t="s">
        <v>268</v>
      </c>
      <c r="B197" s="16">
        <v>77318</v>
      </c>
      <c r="C197" s="23" t="s">
        <v>160</v>
      </c>
      <c r="D197" s="17">
        <v>1</v>
      </c>
      <c r="E197" s="17">
        <v>0</v>
      </c>
      <c r="F197" s="17"/>
      <c r="G197" s="18">
        <v>1</v>
      </c>
      <c r="H197" s="17">
        <v>0.92847222222189885</v>
      </c>
    </row>
    <row r="198" spans="1:8" ht="14.4" x14ac:dyDescent="0.25">
      <c r="A198" s="15" t="s">
        <v>268</v>
      </c>
      <c r="B198" s="16">
        <v>77332</v>
      </c>
      <c r="C198" s="23" t="s">
        <v>161</v>
      </c>
      <c r="D198" s="17">
        <v>1</v>
      </c>
      <c r="E198" s="17">
        <v>0</v>
      </c>
      <c r="F198" s="17"/>
      <c r="G198" s="18">
        <v>1</v>
      </c>
      <c r="H198" s="17">
        <v>0.92847222222189885</v>
      </c>
    </row>
    <row r="199" spans="1:8" ht="14.4" x14ac:dyDescent="0.25">
      <c r="A199" s="15" t="s">
        <v>268</v>
      </c>
      <c r="B199" s="16">
        <v>77336</v>
      </c>
      <c r="C199" s="23" t="s">
        <v>162</v>
      </c>
      <c r="D199" s="17">
        <v>1</v>
      </c>
      <c r="E199" s="17">
        <v>0</v>
      </c>
      <c r="F199" s="17"/>
      <c r="G199" s="18">
        <v>1</v>
      </c>
      <c r="H199" s="17">
        <v>0.92847222222189885</v>
      </c>
    </row>
    <row r="200" spans="1:8" ht="14.4" x14ac:dyDescent="0.25">
      <c r="A200" s="15" t="s">
        <v>268</v>
      </c>
      <c r="B200" s="16">
        <v>77370</v>
      </c>
      <c r="C200" s="23" t="s">
        <v>163</v>
      </c>
      <c r="D200" s="17">
        <v>1</v>
      </c>
      <c r="E200" s="17">
        <v>0</v>
      </c>
      <c r="F200" s="17"/>
      <c r="G200" s="18">
        <v>1</v>
      </c>
      <c r="H200" s="17">
        <v>0.92847222222189885</v>
      </c>
    </row>
    <row r="201" spans="1:8" ht="14.4" x14ac:dyDescent="0.25">
      <c r="A201" s="15" t="s">
        <v>268</v>
      </c>
      <c r="B201" s="16">
        <v>77470</v>
      </c>
      <c r="C201" s="23" t="s">
        <v>164</v>
      </c>
      <c r="D201" s="17">
        <v>1</v>
      </c>
      <c r="E201" s="17">
        <v>0</v>
      </c>
      <c r="F201" s="17"/>
      <c r="G201" s="18">
        <v>1</v>
      </c>
      <c r="H201" s="17">
        <v>0.92847222222189885</v>
      </c>
    </row>
    <row r="202" spans="1:8" ht="14.4" x14ac:dyDescent="0.25">
      <c r="A202" s="15" t="s">
        <v>268</v>
      </c>
      <c r="B202" s="16">
        <v>77770</v>
      </c>
      <c r="C202" s="23" t="s">
        <v>165</v>
      </c>
      <c r="D202" s="17">
        <v>1</v>
      </c>
      <c r="E202" s="17">
        <v>0</v>
      </c>
      <c r="F202" s="17"/>
      <c r="G202" s="18">
        <v>1</v>
      </c>
      <c r="H202" s="17">
        <v>0.92847222222189885</v>
      </c>
    </row>
    <row r="203" spans="1:8" ht="14.4" x14ac:dyDescent="0.25">
      <c r="A203" s="15" t="s">
        <v>268</v>
      </c>
      <c r="B203" s="16">
        <v>77771</v>
      </c>
      <c r="C203" s="23" t="s">
        <v>166</v>
      </c>
      <c r="D203" s="17">
        <v>1</v>
      </c>
      <c r="E203" s="17">
        <v>0</v>
      </c>
      <c r="F203" s="17"/>
      <c r="G203" s="18">
        <v>1</v>
      </c>
      <c r="H203" s="17">
        <v>0.92847222222189885</v>
      </c>
    </row>
    <row r="204" spans="1:8" ht="14.4" x14ac:dyDescent="0.25">
      <c r="A204" s="15" t="s">
        <v>268</v>
      </c>
      <c r="B204" s="16">
        <v>77772</v>
      </c>
      <c r="C204" s="23" t="s">
        <v>167</v>
      </c>
      <c r="D204" s="17">
        <v>1</v>
      </c>
      <c r="E204" s="17">
        <v>0</v>
      </c>
      <c r="F204" s="17"/>
      <c r="G204" s="18">
        <v>1</v>
      </c>
      <c r="H204" s="17">
        <v>0.92847222222189885</v>
      </c>
    </row>
    <row r="205" spans="1:8" ht="43.2" x14ac:dyDescent="0.3">
      <c r="A205" s="19" t="s">
        <v>268</v>
      </c>
      <c r="B205" s="20" t="s">
        <v>441</v>
      </c>
      <c r="C205" s="24" t="s">
        <v>442</v>
      </c>
      <c r="D205" s="20">
        <v>1</v>
      </c>
      <c r="E205" s="20">
        <v>0</v>
      </c>
      <c r="F205" s="20"/>
      <c r="G205" s="21">
        <v>1</v>
      </c>
      <c r="H205" s="20">
        <v>0</v>
      </c>
    </row>
    <row r="206" spans="1:8" ht="43.2" x14ac:dyDescent="0.3">
      <c r="A206" s="19" t="s">
        <v>268</v>
      </c>
      <c r="B206" s="20" t="s">
        <v>443</v>
      </c>
      <c r="C206" s="24" t="s">
        <v>444</v>
      </c>
      <c r="D206" s="20">
        <v>10</v>
      </c>
      <c r="E206" s="20">
        <v>0</v>
      </c>
      <c r="F206" s="20"/>
      <c r="G206" s="21">
        <v>10</v>
      </c>
      <c r="H206" s="20">
        <v>0</v>
      </c>
    </row>
    <row r="207" spans="1:8" ht="28.8" x14ac:dyDescent="0.3">
      <c r="A207" s="19" t="s">
        <v>268</v>
      </c>
      <c r="B207" s="20" t="s">
        <v>445</v>
      </c>
      <c r="C207" s="24" t="s">
        <v>446</v>
      </c>
      <c r="D207" s="20">
        <v>3</v>
      </c>
      <c r="E207" s="20">
        <v>5</v>
      </c>
      <c r="F207" s="20"/>
      <c r="G207" s="21">
        <v>8</v>
      </c>
      <c r="H207" s="17">
        <v>3.625</v>
      </c>
    </row>
    <row r="208" spans="1:8" ht="28.8" x14ac:dyDescent="0.3">
      <c r="A208" s="19" t="s">
        <v>268</v>
      </c>
      <c r="B208" s="20" t="s">
        <v>447</v>
      </c>
      <c r="C208" s="24" t="s">
        <v>448</v>
      </c>
      <c r="D208" s="20">
        <v>1</v>
      </c>
      <c r="E208" s="20">
        <v>1</v>
      </c>
      <c r="F208" s="20"/>
      <c r="G208" s="21">
        <v>2</v>
      </c>
      <c r="H208" s="17">
        <v>3.5</v>
      </c>
    </row>
    <row r="209" spans="1:8" ht="43.2" x14ac:dyDescent="0.3">
      <c r="A209" s="19" t="s">
        <v>268</v>
      </c>
      <c r="B209" s="20" t="s">
        <v>449</v>
      </c>
      <c r="C209" s="24" t="s">
        <v>450</v>
      </c>
      <c r="D209" s="20">
        <v>1</v>
      </c>
      <c r="E209" s="20">
        <v>0</v>
      </c>
      <c r="F209" s="20"/>
      <c r="G209" s="21">
        <v>1</v>
      </c>
      <c r="H209" s="17">
        <v>0</v>
      </c>
    </row>
    <row r="210" spans="1:8" ht="14.4" x14ac:dyDescent="0.25">
      <c r="A210" s="15" t="s">
        <v>268</v>
      </c>
      <c r="B210" s="16">
        <v>81432</v>
      </c>
      <c r="C210" s="23" t="s">
        <v>168</v>
      </c>
      <c r="D210" s="17">
        <v>1</v>
      </c>
      <c r="E210" s="17">
        <v>0</v>
      </c>
      <c r="F210" s="17"/>
      <c r="G210" s="18">
        <v>1</v>
      </c>
      <c r="H210" s="17">
        <v>6.2500000058207661E-4</v>
      </c>
    </row>
    <row r="211" spans="1:8" ht="14.4" x14ac:dyDescent="0.25">
      <c r="A211" s="15" t="s">
        <v>268</v>
      </c>
      <c r="B211" s="16">
        <v>81443</v>
      </c>
      <c r="C211" s="23" t="s">
        <v>169</v>
      </c>
      <c r="D211" s="17">
        <v>1</v>
      </c>
      <c r="E211" s="17">
        <v>0</v>
      </c>
      <c r="F211" s="17"/>
      <c r="G211" s="18">
        <v>1</v>
      </c>
      <c r="H211" s="17">
        <v>1.7361111531499773E-4</v>
      </c>
    </row>
    <row r="212" spans="1:8" ht="14.4" x14ac:dyDescent="0.25">
      <c r="A212" s="15" t="s">
        <v>268</v>
      </c>
      <c r="B212" s="16">
        <v>81479</v>
      </c>
      <c r="C212" s="23" t="s">
        <v>170</v>
      </c>
      <c r="D212" s="17">
        <v>6</v>
      </c>
      <c r="E212" s="17">
        <v>1</v>
      </c>
      <c r="F212" s="17"/>
      <c r="G212" s="18">
        <v>7</v>
      </c>
      <c r="H212" s="17">
        <v>2.8438756613748928</v>
      </c>
    </row>
    <row r="213" spans="1:8" ht="14.4" x14ac:dyDescent="0.25">
      <c r="A213" s="15" t="s">
        <v>268</v>
      </c>
      <c r="B213" s="16">
        <v>81518</v>
      </c>
      <c r="C213" s="23" t="s">
        <v>171</v>
      </c>
      <c r="D213" s="17">
        <v>0</v>
      </c>
      <c r="E213" s="17">
        <v>1</v>
      </c>
      <c r="F213" s="17"/>
      <c r="G213" s="18">
        <v>1</v>
      </c>
      <c r="H213" s="17">
        <v>5.0833333333357587</v>
      </c>
    </row>
    <row r="214" spans="1:8" ht="14.4" x14ac:dyDescent="0.25">
      <c r="A214" s="15" t="s">
        <v>268</v>
      </c>
      <c r="B214" s="16">
        <v>81519</v>
      </c>
      <c r="C214" s="23" t="s">
        <v>172</v>
      </c>
      <c r="D214" s="17">
        <v>2</v>
      </c>
      <c r="E214" s="17">
        <v>0</v>
      </c>
      <c r="F214" s="17"/>
      <c r="G214" s="18">
        <v>2</v>
      </c>
      <c r="H214" s="17">
        <v>2.3094039351854008</v>
      </c>
    </row>
    <row r="215" spans="1:8" ht="14.4" x14ac:dyDescent="0.25">
      <c r="A215" s="15" t="s">
        <v>268</v>
      </c>
      <c r="B215" s="16">
        <v>88381</v>
      </c>
      <c r="C215" s="23" t="s">
        <v>173</v>
      </c>
      <c r="D215" s="17">
        <v>1</v>
      </c>
      <c r="E215" s="17">
        <v>0</v>
      </c>
      <c r="F215" s="17"/>
      <c r="G215" s="18">
        <v>1</v>
      </c>
      <c r="H215" s="17">
        <v>5.0833333333357587</v>
      </c>
    </row>
    <row r="216" spans="1:8" ht="14.4" x14ac:dyDescent="0.25">
      <c r="A216" s="15" t="s">
        <v>268</v>
      </c>
      <c r="B216" s="16">
        <v>92002</v>
      </c>
      <c r="C216" s="23" t="s">
        <v>174</v>
      </c>
      <c r="D216" s="17">
        <v>1</v>
      </c>
      <c r="E216" s="17">
        <v>0</v>
      </c>
      <c r="F216" s="17"/>
      <c r="G216" s="18">
        <v>1</v>
      </c>
      <c r="H216" s="17">
        <v>6.8648958333360497</v>
      </c>
    </row>
    <row r="217" spans="1:8" ht="14.4" x14ac:dyDescent="0.25">
      <c r="A217" s="15" t="s">
        <v>268</v>
      </c>
      <c r="B217" s="16">
        <v>92004</v>
      </c>
      <c r="C217" s="23" t="s">
        <v>175</v>
      </c>
      <c r="D217" s="17">
        <v>1</v>
      </c>
      <c r="E217" s="17">
        <v>0</v>
      </c>
      <c r="F217" s="17"/>
      <c r="G217" s="18">
        <v>1</v>
      </c>
      <c r="H217" s="17">
        <v>6.8648958333360497</v>
      </c>
    </row>
    <row r="218" spans="1:8" ht="14.4" x14ac:dyDescent="0.25">
      <c r="A218" s="15" t="s">
        <v>268</v>
      </c>
      <c r="B218" s="16">
        <v>92012</v>
      </c>
      <c r="C218" s="23" t="s">
        <v>176</v>
      </c>
      <c r="D218" s="17">
        <v>1</v>
      </c>
      <c r="E218" s="17">
        <v>0</v>
      </c>
      <c r="F218" s="17"/>
      <c r="G218" s="18">
        <v>1</v>
      </c>
      <c r="H218" s="17">
        <v>6.8648958333360497</v>
      </c>
    </row>
    <row r="219" spans="1:8" ht="14.4" x14ac:dyDescent="0.25">
      <c r="A219" s="15" t="s">
        <v>268</v>
      </c>
      <c r="B219" s="16">
        <v>92014</v>
      </c>
      <c r="C219" s="23" t="s">
        <v>177</v>
      </c>
      <c r="D219" s="17">
        <v>1</v>
      </c>
      <c r="E219" s="17">
        <v>0</v>
      </c>
      <c r="F219" s="17"/>
      <c r="G219" s="18">
        <v>1</v>
      </c>
      <c r="H219" s="17">
        <v>6.8648958333360497</v>
      </c>
    </row>
    <row r="220" spans="1:8" ht="14.4" x14ac:dyDescent="0.25">
      <c r="A220" s="15" t="s">
        <v>268</v>
      </c>
      <c r="B220" s="16">
        <v>92060</v>
      </c>
      <c r="C220" s="23" t="s">
        <v>178</v>
      </c>
      <c r="D220" s="17">
        <v>1</v>
      </c>
      <c r="E220" s="17">
        <v>0</v>
      </c>
      <c r="F220" s="17"/>
      <c r="G220" s="18">
        <v>1</v>
      </c>
      <c r="H220" s="17">
        <v>6.8648958333360497</v>
      </c>
    </row>
    <row r="221" spans="1:8" ht="43.2" x14ac:dyDescent="0.3">
      <c r="A221" s="19" t="s">
        <v>268</v>
      </c>
      <c r="B221" s="20" t="s">
        <v>451</v>
      </c>
      <c r="C221" s="24" t="s">
        <v>452</v>
      </c>
      <c r="D221" s="20">
        <v>0</v>
      </c>
      <c r="E221" s="20">
        <v>1</v>
      </c>
      <c r="F221" s="20"/>
      <c r="G221" s="21">
        <v>1</v>
      </c>
      <c r="H221" s="17">
        <v>1</v>
      </c>
    </row>
    <row r="222" spans="1:8" ht="43.2" x14ac:dyDescent="0.3">
      <c r="A222" s="19" t="s">
        <v>268</v>
      </c>
      <c r="B222" s="20" t="s">
        <v>453</v>
      </c>
      <c r="C222" s="24" t="s">
        <v>454</v>
      </c>
      <c r="D222" s="20">
        <v>1</v>
      </c>
      <c r="E222" s="20">
        <v>3</v>
      </c>
      <c r="F222" s="20"/>
      <c r="G222" s="21">
        <v>4</v>
      </c>
      <c r="H222" s="17">
        <v>0.75</v>
      </c>
    </row>
    <row r="223" spans="1:8" ht="14.4" x14ac:dyDescent="0.25">
      <c r="A223" s="15" t="s">
        <v>268</v>
      </c>
      <c r="B223" s="16">
        <v>95810</v>
      </c>
      <c r="C223" s="23" t="s">
        <v>179</v>
      </c>
      <c r="D223" s="17">
        <v>5</v>
      </c>
      <c r="E223" s="17">
        <v>4</v>
      </c>
      <c r="F223" s="17"/>
      <c r="G223" s="18">
        <v>9</v>
      </c>
      <c r="H223" s="17">
        <v>2.9576916152250812</v>
      </c>
    </row>
    <row r="224" spans="1:8" ht="14.4" x14ac:dyDescent="0.25">
      <c r="A224" s="15" t="s">
        <v>268</v>
      </c>
      <c r="B224" s="16">
        <v>95811</v>
      </c>
      <c r="C224" s="23" t="s">
        <v>180</v>
      </c>
      <c r="D224" s="17">
        <v>5</v>
      </c>
      <c r="E224" s="17">
        <v>1</v>
      </c>
      <c r="F224" s="17"/>
      <c r="G224" s="18">
        <v>6</v>
      </c>
      <c r="H224" s="17">
        <v>1.5537037037029222</v>
      </c>
    </row>
    <row r="225" spans="1:8" ht="14.4" x14ac:dyDescent="0.25">
      <c r="A225" s="15" t="s">
        <v>268</v>
      </c>
      <c r="B225" s="16">
        <v>99183</v>
      </c>
      <c r="C225" s="23" t="s">
        <v>181</v>
      </c>
      <c r="D225" s="17">
        <v>1</v>
      </c>
      <c r="E225" s="17">
        <v>0</v>
      </c>
      <c r="F225" s="17"/>
      <c r="G225" s="18">
        <v>1</v>
      </c>
      <c r="H225" s="17">
        <v>7.8368055555547471</v>
      </c>
    </row>
    <row r="226" spans="1:8" ht="14.4" x14ac:dyDescent="0.3">
      <c r="A226" s="19" t="s">
        <v>268</v>
      </c>
      <c r="B226" s="20" t="s">
        <v>455</v>
      </c>
      <c r="C226" s="24" t="s">
        <v>456</v>
      </c>
      <c r="D226" s="20">
        <v>8</v>
      </c>
      <c r="E226" s="20">
        <v>0</v>
      </c>
      <c r="F226" s="20"/>
      <c r="G226" s="21">
        <v>8</v>
      </c>
      <c r="H226" s="17">
        <v>2.375</v>
      </c>
    </row>
    <row r="227" spans="1:8" ht="14.4" x14ac:dyDescent="0.25">
      <c r="A227" s="15" t="s">
        <v>268</v>
      </c>
      <c r="B227" s="16">
        <v>99203</v>
      </c>
      <c r="C227" s="23" t="s">
        <v>182</v>
      </c>
      <c r="D227" s="17">
        <v>1</v>
      </c>
      <c r="E227" s="17">
        <v>0</v>
      </c>
      <c r="F227" s="17"/>
      <c r="G227" s="18">
        <v>1</v>
      </c>
      <c r="H227" s="17">
        <v>6.8648958333360497</v>
      </c>
    </row>
    <row r="228" spans="1:8" ht="14.4" x14ac:dyDescent="0.25">
      <c r="A228" s="15" t="s">
        <v>268</v>
      </c>
      <c r="B228" s="16">
        <v>99204</v>
      </c>
      <c r="C228" s="23" t="s">
        <v>183</v>
      </c>
      <c r="D228" s="17">
        <v>1</v>
      </c>
      <c r="E228" s="17">
        <v>0</v>
      </c>
      <c r="F228" s="17"/>
      <c r="G228" s="18">
        <v>1</v>
      </c>
      <c r="H228" s="17">
        <v>6.8648958333360497</v>
      </c>
    </row>
    <row r="229" spans="1:8" ht="14.4" x14ac:dyDescent="0.25">
      <c r="A229" s="15" t="s">
        <v>268</v>
      </c>
      <c r="B229" s="16">
        <v>99205</v>
      </c>
      <c r="C229" s="23" t="s">
        <v>184</v>
      </c>
      <c r="D229" s="17">
        <v>1</v>
      </c>
      <c r="E229" s="17">
        <v>0</v>
      </c>
      <c r="F229" s="17"/>
      <c r="G229" s="18">
        <v>1</v>
      </c>
      <c r="H229" s="17">
        <v>6.8648958333360497</v>
      </c>
    </row>
    <row r="230" spans="1:8" ht="14.4" x14ac:dyDescent="0.25">
      <c r="A230" s="15" t="s">
        <v>268</v>
      </c>
      <c r="B230" s="16">
        <v>99211</v>
      </c>
      <c r="C230" s="23" t="s">
        <v>185</v>
      </c>
      <c r="D230" s="17">
        <v>1</v>
      </c>
      <c r="E230" s="17">
        <v>0</v>
      </c>
      <c r="F230" s="17"/>
      <c r="G230" s="18">
        <v>1</v>
      </c>
      <c r="H230" s="17">
        <v>6.8648958333360497</v>
      </c>
    </row>
    <row r="231" spans="1:8" ht="14.4" x14ac:dyDescent="0.25">
      <c r="A231" s="15" t="s">
        <v>268</v>
      </c>
      <c r="B231" s="16">
        <v>99212</v>
      </c>
      <c r="C231" s="23" t="s">
        <v>186</v>
      </c>
      <c r="D231" s="17">
        <v>1</v>
      </c>
      <c r="E231" s="17">
        <v>0</v>
      </c>
      <c r="F231" s="17"/>
      <c r="G231" s="18">
        <v>1</v>
      </c>
      <c r="H231" s="17">
        <v>6.8648958333360497</v>
      </c>
    </row>
    <row r="232" spans="1:8" ht="14.4" x14ac:dyDescent="0.25">
      <c r="A232" s="15" t="s">
        <v>268</v>
      </c>
      <c r="B232" s="16">
        <v>99213</v>
      </c>
      <c r="C232" s="23" t="s">
        <v>187</v>
      </c>
      <c r="D232" s="17">
        <v>1</v>
      </c>
      <c r="E232" s="17">
        <v>0</v>
      </c>
      <c r="F232" s="17"/>
      <c r="G232" s="18">
        <v>1</v>
      </c>
      <c r="H232" s="17">
        <v>6.8648958333360497</v>
      </c>
    </row>
    <row r="233" spans="1:8" ht="14.4" x14ac:dyDescent="0.25">
      <c r="A233" s="15" t="s">
        <v>268</v>
      </c>
      <c r="B233" s="16">
        <v>99214</v>
      </c>
      <c r="C233" s="23" t="s">
        <v>188</v>
      </c>
      <c r="D233" s="17">
        <v>1</v>
      </c>
      <c r="E233" s="17">
        <v>0</v>
      </c>
      <c r="F233" s="17"/>
      <c r="G233" s="18">
        <v>1</v>
      </c>
      <c r="H233" s="17">
        <v>6.8648958333360497</v>
      </c>
    </row>
    <row r="234" spans="1:8" ht="14.4" x14ac:dyDescent="0.25">
      <c r="A234" s="15" t="s">
        <v>268</v>
      </c>
      <c r="B234" s="16">
        <v>99215</v>
      </c>
      <c r="C234" s="23" t="s">
        <v>189</v>
      </c>
      <c r="D234" s="17">
        <v>1</v>
      </c>
      <c r="E234" s="17">
        <v>0</v>
      </c>
      <c r="F234" s="17"/>
      <c r="G234" s="18">
        <v>1</v>
      </c>
      <c r="H234" s="17">
        <v>6.8648958333360497</v>
      </c>
    </row>
    <row r="235" spans="1:8" ht="14.4" x14ac:dyDescent="0.3">
      <c r="A235" s="19" t="s">
        <v>268</v>
      </c>
      <c r="B235" s="20" t="s">
        <v>457</v>
      </c>
      <c r="C235" s="24" t="s">
        <v>458</v>
      </c>
      <c r="D235" s="20">
        <v>1</v>
      </c>
      <c r="E235" s="20">
        <v>0</v>
      </c>
      <c r="F235" s="20"/>
      <c r="G235" s="21">
        <v>1</v>
      </c>
      <c r="H235" s="17">
        <v>1</v>
      </c>
    </row>
    <row r="236" spans="1:8" ht="14.4" x14ac:dyDescent="0.25">
      <c r="A236" s="15" t="s">
        <v>269</v>
      </c>
      <c r="B236" s="16" t="s">
        <v>190</v>
      </c>
      <c r="C236" s="23" t="s">
        <v>191</v>
      </c>
      <c r="D236" s="17">
        <v>1</v>
      </c>
      <c r="E236" s="17">
        <v>0</v>
      </c>
      <c r="F236" s="17"/>
      <c r="G236" s="18">
        <v>1</v>
      </c>
      <c r="H236" s="17">
        <v>0.92847222222189885</v>
      </c>
    </row>
    <row r="237" spans="1:8" ht="14.4" x14ac:dyDescent="0.25">
      <c r="A237" s="15" t="s">
        <v>269</v>
      </c>
      <c r="B237" s="16" t="s">
        <v>192</v>
      </c>
      <c r="C237" s="23" t="s">
        <v>193</v>
      </c>
      <c r="D237" s="17">
        <v>1</v>
      </c>
      <c r="E237" s="17">
        <v>0</v>
      </c>
      <c r="F237" s="17"/>
      <c r="G237" s="18">
        <v>1</v>
      </c>
      <c r="H237" s="17">
        <v>0.92847222222189885</v>
      </c>
    </row>
    <row r="238" spans="1:8" ht="14.4" x14ac:dyDescent="0.25">
      <c r="A238" s="15" t="s">
        <v>269</v>
      </c>
      <c r="B238" s="16" t="s">
        <v>194</v>
      </c>
      <c r="C238" s="23" t="s">
        <v>195</v>
      </c>
      <c r="D238" s="17">
        <v>0</v>
      </c>
      <c r="E238" s="17">
        <v>1</v>
      </c>
      <c r="F238" s="17"/>
      <c r="G238" s="18">
        <v>1</v>
      </c>
      <c r="H238" s="17">
        <v>3.1944444444452529</v>
      </c>
    </row>
    <row r="239" spans="1:8" ht="14.4" x14ac:dyDescent="0.25">
      <c r="A239" s="15" t="s">
        <v>269</v>
      </c>
      <c r="B239" s="16" t="s">
        <v>196</v>
      </c>
      <c r="C239" s="23" t="s">
        <v>197</v>
      </c>
      <c r="D239" s="17">
        <v>2</v>
      </c>
      <c r="E239" s="17">
        <v>0</v>
      </c>
      <c r="F239" s="17"/>
      <c r="G239" s="18">
        <v>2</v>
      </c>
      <c r="H239" s="17">
        <v>6.6524305555576575</v>
      </c>
    </row>
    <row r="240" spans="1:8" ht="14.4" x14ac:dyDescent="0.25">
      <c r="A240" s="15" t="s">
        <v>269</v>
      </c>
      <c r="B240" s="16" t="s">
        <v>198</v>
      </c>
      <c r="C240" s="23" t="s">
        <v>199</v>
      </c>
      <c r="D240" s="17">
        <v>1</v>
      </c>
      <c r="E240" s="17">
        <v>0</v>
      </c>
      <c r="F240" s="17"/>
      <c r="G240" s="18">
        <v>1</v>
      </c>
      <c r="H240" s="17">
        <v>0.57499999999708962</v>
      </c>
    </row>
    <row r="241" spans="1:8" ht="14.4" x14ac:dyDescent="0.25">
      <c r="A241" s="15" t="s">
        <v>269</v>
      </c>
      <c r="B241" s="16" t="s">
        <v>200</v>
      </c>
      <c r="C241" s="23" t="s">
        <v>201</v>
      </c>
      <c r="D241" s="17">
        <v>2</v>
      </c>
      <c r="E241" s="17">
        <v>0</v>
      </c>
      <c r="F241" s="17"/>
      <c r="G241" s="18">
        <v>2</v>
      </c>
      <c r="H241" s="17">
        <v>0.57499999999708962</v>
      </c>
    </row>
    <row r="242" spans="1:8" ht="14.4" x14ac:dyDescent="0.25">
      <c r="A242" s="15" t="s">
        <v>269</v>
      </c>
      <c r="B242" s="16" t="s">
        <v>202</v>
      </c>
      <c r="C242" s="23" t="s">
        <v>203</v>
      </c>
      <c r="D242" s="17">
        <v>1</v>
      </c>
      <c r="E242" s="17">
        <v>0</v>
      </c>
      <c r="F242" s="17"/>
      <c r="G242" s="18">
        <v>1</v>
      </c>
      <c r="H242" s="17">
        <v>0.57499999999708962</v>
      </c>
    </row>
    <row r="243" spans="1:8" ht="14.4" x14ac:dyDescent="0.25">
      <c r="A243" s="15" t="s">
        <v>269</v>
      </c>
      <c r="B243" s="16" t="s">
        <v>204</v>
      </c>
      <c r="C243" s="23" t="s">
        <v>205</v>
      </c>
      <c r="D243" s="17">
        <v>1</v>
      </c>
      <c r="E243" s="17">
        <v>0</v>
      </c>
      <c r="F243" s="17"/>
      <c r="G243" s="18">
        <v>1</v>
      </c>
      <c r="H243" s="17">
        <v>0.57499999999708962</v>
      </c>
    </row>
    <row r="244" spans="1:8" ht="14.4" x14ac:dyDescent="0.25">
      <c r="A244" s="15" t="s">
        <v>269</v>
      </c>
      <c r="B244" s="16" t="s">
        <v>206</v>
      </c>
      <c r="C244" s="23" t="s">
        <v>207</v>
      </c>
      <c r="D244" s="17">
        <v>1</v>
      </c>
      <c r="E244" s="17">
        <v>0</v>
      </c>
      <c r="F244" s="17"/>
      <c r="G244" s="18">
        <v>1</v>
      </c>
      <c r="H244" s="17">
        <v>0.57499999999708962</v>
      </c>
    </row>
    <row r="245" spans="1:8" ht="14.4" x14ac:dyDescent="0.25">
      <c r="A245" s="15" t="s">
        <v>269</v>
      </c>
      <c r="B245" s="16" t="s">
        <v>208</v>
      </c>
      <c r="C245" s="23" t="s">
        <v>209</v>
      </c>
      <c r="D245" s="17">
        <v>1</v>
      </c>
      <c r="E245" s="17">
        <v>0</v>
      </c>
      <c r="F245" s="17"/>
      <c r="G245" s="18">
        <v>1</v>
      </c>
      <c r="H245" s="17">
        <v>0.56716435185080627</v>
      </c>
    </row>
    <row r="246" spans="1:8" ht="14.4" x14ac:dyDescent="0.25">
      <c r="A246" s="15" t="s">
        <v>269</v>
      </c>
      <c r="B246" s="16" t="s">
        <v>210</v>
      </c>
      <c r="C246" s="23" t="s">
        <v>211</v>
      </c>
      <c r="D246" s="17">
        <v>2</v>
      </c>
      <c r="E246" s="17">
        <v>0</v>
      </c>
      <c r="F246" s="17"/>
      <c r="G246" s="18">
        <v>2</v>
      </c>
      <c r="H246" s="17">
        <v>0.57499999999708962</v>
      </c>
    </row>
    <row r="247" spans="1:8" ht="14.4" x14ac:dyDescent="0.25">
      <c r="A247" s="15" t="s">
        <v>269</v>
      </c>
      <c r="B247" s="16" t="s">
        <v>212</v>
      </c>
      <c r="C247" s="23" t="s">
        <v>213</v>
      </c>
      <c r="D247" s="17">
        <v>0</v>
      </c>
      <c r="E247" s="17">
        <v>1</v>
      </c>
      <c r="F247" s="17"/>
      <c r="G247" s="18">
        <v>1</v>
      </c>
      <c r="H247" s="17">
        <v>2.9749999999985448</v>
      </c>
    </row>
    <row r="248" spans="1:8" ht="14.4" x14ac:dyDescent="0.25">
      <c r="A248" s="15" t="s">
        <v>269</v>
      </c>
      <c r="B248" s="16" t="s">
        <v>214</v>
      </c>
      <c r="C248" s="23" t="s">
        <v>215</v>
      </c>
      <c r="D248" s="17">
        <v>1</v>
      </c>
      <c r="E248" s="17">
        <v>0</v>
      </c>
      <c r="F248" s="17"/>
      <c r="G248" s="18">
        <v>1</v>
      </c>
      <c r="H248" s="17">
        <v>0.57499999999708962</v>
      </c>
    </row>
    <row r="249" spans="1:8" ht="14.4" x14ac:dyDescent="0.25">
      <c r="A249" s="15" t="s">
        <v>269</v>
      </c>
      <c r="B249" s="16" t="s">
        <v>216</v>
      </c>
      <c r="C249" s="23" t="s">
        <v>217</v>
      </c>
      <c r="D249" s="17">
        <v>0</v>
      </c>
      <c r="E249" s="17">
        <v>1</v>
      </c>
      <c r="F249" s="17"/>
      <c r="G249" s="18">
        <v>1</v>
      </c>
      <c r="H249" s="17">
        <v>0.57499999999708962</v>
      </c>
    </row>
    <row r="250" spans="1:8" ht="14.4" x14ac:dyDescent="0.25">
      <c r="A250" s="15" t="s">
        <v>269</v>
      </c>
      <c r="B250" s="16" t="s">
        <v>218</v>
      </c>
      <c r="C250" s="23" t="s">
        <v>219</v>
      </c>
      <c r="D250" s="17">
        <v>0</v>
      </c>
      <c r="E250" s="17">
        <v>1</v>
      </c>
      <c r="F250" s="17"/>
      <c r="G250" s="18">
        <v>1</v>
      </c>
      <c r="H250" s="17">
        <v>0.57499999999708962</v>
      </c>
    </row>
    <row r="251" spans="1:8" ht="14.4" x14ac:dyDescent="0.25">
      <c r="A251" s="15" t="s">
        <v>269</v>
      </c>
      <c r="B251" s="16" t="s">
        <v>220</v>
      </c>
      <c r="C251" s="23" t="s">
        <v>221</v>
      </c>
      <c r="D251" s="17">
        <v>1</v>
      </c>
      <c r="E251" s="17">
        <v>0</v>
      </c>
      <c r="F251" s="17"/>
      <c r="G251" s="18">
        <v>1</v>
      </c>
      <c r="H251" s="17">
        <v>0.57499999999708962</v>
      </c>
    </row>
    <row r="252" spans="1:8" ht="14.4" x14ac:dyDescent="0.25">
      <c r="A252" s="15" t="s">
        <v>269</v>
      </c>
      <c r="B252" s="16" t="s">
        <v>222</v>
      </c>
      <c r="C252" s="23" t="s">
        <v>223</v>
      </c>
      <c r="D252" s="17">
        <v>0</v>
      </c>
      <c r="E252" s="17">
        <v>1</v>
      </c>
      <c r="F252" s="17"/>
      <c r="G252" s="18">
        <v>1</v>
      </c>
      <c r="H252" s="17">
        <v>0.57499999999708962</v>
      </c>
    </row>
    <row r="253" spans="1:8" ht="14.4" x14ac:dyDescent="0.25">
      <c r="A253" s="15" t="s">
        <v>269</v>
      </c>
      <c r="B253" s="16" t="s">
        <v>224</v>
      </c>
      <c r="C253" s="23" t="s">
        <v>225</v>
      </c>
      <c r="D253" s="17">
        <v>1</v>
      </c>
      <c r="E253" s="17">
        <v>0</v>
      </c>
      <c r="F253" s="17"/>
      <c r="G253" s="18">
        <v>1</v>
      </c>
      <c r="H253" s="17">
        <v>0.56716435185080627</v>
      </c>
    </row>
    <row r="254" spans="1:8" ht="14.4" x14ac:dyDescent="0.25">
      <c r="A254" s="15" t="s">
        <v>269</v>
      </c>
      <c r="B254" s="16" t="s">
        <v>226</v>
      </c>
      <c r="C254" s="23" t="s">
        <v>227</v>
      </c>
      <c r="D254" s="17">
        <v>1</v>
      </c>
      <c r="E254" s="17">
        <v>0</v>
      </c>
      <c r="F254" s="17"/>
      <c r="G254" s="18">
        <v>1</v>
      </c>
      <c r="H254" s="17">
        <v>0.57499999999708962</v>
      </c>
    </row>
    <row r="255" spans="1:8" ht="14.4" x14ac:dyDescent="0.25">
      <c r="A255" s="15" t="s">
        <v>269</v>
      </c>
      <c r="B255" s="16" t="s">
        <v>228</v>
      </c>
      <c r="C255" s="23" t="s">
        <v>229</v>
      </c>
      <c r="D255" s="17">
        <v>1</v>
      </c>
      <c r="E255" s="17">
        <v>0</v>
      </c>
      <c r="F255" s="17"/>
      <c r="G255" s="18">
        <v>1</v>
      </c>
      <c r="H255" s="17">
        <v>7.8368055555547471</v>
      </c>
    </row>
    <row r="256" spans="1:8" ht="14.4" x14ac:dyDescent="0.3">
      <c r="A256" s="19" t="s">
        <v>269</v>
      </c>
      <c r="B256" s="20" t="s">
        <v>465</v>
      </c>
      <c r="C256" s="24" t="s">
        <v>466</v>
      </c>
      <c r="D256" s="20">
        <v>1</v>
      </c>
      <c r="E256" s="20">
        <v>0</v>
      </c>
      <c r="F256" s="20"/>
      <c r="G256" s="21">
        <v>1</v>
      </c>
      <c r="H256" s="20">
        <v>0</v>
      </c>
    </row>
    <row r="257" spans="1:8" ht="14.4" x14ac:dyDescent="0.3">
      <c r="A257" s="19" t="s">
        <v>269</v>
      </c>
      <c r="B257" s="20" t="s">
        <v>467</v>
      </c>
      <c r="C257" s="24" t="s">
        <v>468</v>
      </c>
      <c r="D257" s="20">
        <v>5</v>
      </c>
      <c r="E257" s="20">
        <v>1</v>
      </c>
      <c r="F257" s="20"/>
      <c r="G257" s="21">
        <v>6</v>
      </c>
      <c r="H257" s="17">
        <v>0.5</v>
      </c>
    </row>
    <row r="258" spans="1:8" ht="14.4" x14ac:dyDescent="0.3">
      <c r="A258" s="19" t="s">
        <v>269</v>
      </c>
      <c r="B258" s="20" t="s">
        <v>469</v>
      </c>
      <c r="C258" s="24" t="s">
        <v>470</v>
      </c>
      <c r="D258" s="20">
        <v>1</v>
      </c>
      <c r="E258" s="20">
        <v>0</v>
      </c>
      <c r="F258" s="20"/>
      <c r="G258" s="21">
        <v>1</v>
      </c>
      <c r="H258" s="17">
        <v>0.20833333333333334</v>
      </c>
    </row>
    <row r="259" spans="1:8" ht="14.4" x14ac:dyDescent="0.3">
      <c r="A259" s="19" t="s">
        <v>269</v>
      </c>
      <c r="B259" s="20" t="s">
        <v>471</v>
      </c>
      <c r="C259" s="24" t="s">
        <v>472</v>
      </c>
      <c r="D259" s="20">
        <v>1</v>
      </c>
      <c r="E259" s="20">
        <v>0</v>
      </c>
      <c r="F259" s="20"/>
      <c r="G259" s="21">
        <v>1</v>
      </c>
      <c r="H259" s="17">
        <v>0</v>
      </c>
    </row>
    <row r="260" spans="1:8" ht="14.4" x14ac:dyDescent="0.3">
      <c r="A260" s="19" t="s">
        <v>269</v>
      </c>
      <c r="B260" s="20" t="s">
        <v>473</v>
      </c>
      <c r="C260" s="24" t="s">
        <v>474</v>
      </c>
      <c r="D260" s="20">
        <v>1</v>
      </c>
      <c r="E260" s="20">
        <v>0</v>
      </c>
      <c r="F260" s="20"/>
      <c r="G260" s="21">
        <v>1</v>
      </c>
      <c r="H260" s="17">
        <v>0</v>
      </c>
    </row>
    <row r="261" spans="1:8" ht="14.4" x14ac:dyDescent="0.3">
      <c r="A261" s="19" t="s">
        <v>269</v>
      </c>
      <c r="B261" s="20" t="s">
        <v>475</v>
      </c>
      <c r="C261" s="24" t="s">
        <v>476</v>
      </c>
      <c r="D261" s="20">
        <v>0</v>
      </c>
      <c r="E261" s="20">
        <v>2</v>
      </c>
      <c r="F261" s="20"/>
      <c r="G261" s="21">
        <v>2</v>
      </c>
      <c r="H261" s="17">
        <v>2.5</v>
      </c>
    </row>
    <row r="262" spans="1:8" ht="14.4" x14ac:dyDescent="0.3">
      <c r="A262" s="19" t="s">
        <v>269</v>
      </c>
      <c r="B262" s="20" t="s">
        <v>477</v>
      </c>
      <c r="C262" s="24" t="s">
        <v>478</v>
      </c>
      <c r="D262" s="20">
        <v>1</v>
      </c>
      <c r="E262" s="20">
        <v>0</v>
      </c>
      <c r="F262" s="20"/>
      <c r="G262" s="21">
        <v>1</v>
      </c>
      <c r="H262" s="17">
        <v>0</v>
      </c>
    </row>
    <row r="263" spans="1:8" ht="14.4" x14ac:dyDescent="0.3">
      <c r="A263" s="19" t="s">
        <v>269</v>
      </c>
      <c r="B263" s="20" t="s">
        <v>479</v>
      </c>
      <c r="C263" s="24" t="s">
        <v>480</v>
      </c>
      <c r="D263" s="20">
        <v>1</v>
      </c>
      <c r="E263" s="20">
        <v>0</v>
      </c>
      <c r="F263" s="20"/>
      <c r="G263" s="21">
        <v>1</v>
      </c>
      <c r="H263" s="17">
        <v>1.0416666666666667</v>
      </c>
    </row>
    <row r="264" spans="1:8" ht="14.4" x14ac:dyDescent="0.3">
      <c r="A264" s="19" t="s">
        <v>269</v>
      </c>
      <c r="B264" s="20" t="s">
        <v>481</v>
      </c>
      <c r="C264" s="24" t="s">
        <v>482</v>
      </c>
      <c r="D264" s="20">
        <v>1</v>
      </c>
      <c r="E264" s="20">
        <v>0</v>
      </c>
      <c r="F264" s="20"/>
      <c r="G264" s="21">
        <v>1</v>
      </c>
      <c r="H264" s="17">
        <v>1</v>
      </c>
    </row>
    <row r="265" spans="1:8" ht="14.4" x14ac:dyDescent="0.3">
      <c r="A265" s="19" t="s">
        <v>269</v>
      </c>
      <c r="B265" s="20" t="s">
        <v>483</v>
      </c>
      <c r="C265" s="24" t="s">
        <v>484</v>
      </c>
      <c r="D265" s="20">
        <v>2</v>
      </c>
      <c r="E265" s="20">
        <v>0</v>
      </c>
      <c r="F265" s="20"/>
      <c r="G265" s="21">
        <v>2</v>
      </c>
      <c r="H265" s="17">
        <v>0</v>
      </c>
    </row>
    <row r="266" spans="1:8" ht="14.4" x14ac:dyDescent="0.3">
      <c r="A266" s="19" t="s">
        <v>269</v>
      </c>
      <c r="B266" s="20" t="s">
        <v>485</v>
      </c>
      <c r="C266" s="24" t="s">
        <v>486</v>
      </c>
      <c r="D266" s="20">
        <v>1</v>
      </c>
      <c r="E266" s="20">
        <v>0</v>
      </c>
      <c r="F266" s="20"/>
      <c r="G266" s="21">
        <v>1</v>
      </c>
      <c r="H266" s="17">
        <v>0</v>
      </c>
    </row>
    <row r="267" spans="1:8" ht="14.4" x14ac:dyDescent="0.3">
      <c r="A267" s="19" t="s">
        <v>269</v>
      </c>
      <c r="B267" s="20" t="s">
        <v>487</v>
      </c>
      <c r="C267" s="24" t="s">
        <v>488</v>
      </c>
      <c r="D267" s="20">
        <v>1</v>
      </c>
      <c r="E267" s="20">
        <v>0</v>
      </c>
      <c r="F267" s="20"/>
      <c r="G267" s="21">
        <v>1</v>
      </c>
      <c r="H267" s="17">
        <v>0</v>
      </c>
    </row>
    <row r="268" spans="1:8" ht="14.4" x14ac:dyDescent="0.3">
      <c r="A268" s="19" t="s">
        <v>269</v>
      </c>
      <c r="B268" s="20" t="s">
        <v>489</v>
      </c>
      <c r="C268" s="24" t="s">
        <v>490</v>
      </c>
      <c r="D268" s="20">
        <v>1</v>
      </c>
      <c r="E268" s="20">
        <v>0</v>
      </c>
      <c r="F268" s="20"/>
      <c r="G268" s="21">
        <v>1</v>
      </c>
      <c r="H268" s="17">
        <v>0</v>
      </c>
    </row>
    <row r="269" spans="1:8" ht="14.4" x14ac:dyDescent="0.3">
      <c r="A269" s="19" t="s">
        <v>269</v>
      </c>
      <c r="B269" s="20" t="s">
        <v>491</v>
      </c>
      <c r="C269" s="24" t="s">
        <v>492</v>
      </c>
      <c r="D269" s="20">
        <v>1</v>
      </c>
      <c r="E269" s="20">
        <v>0</v>
      </c>
      <c r="F269" s="20"/>
      <c r="G269" s="21">
        <v>1</v>
      </c>
      <c r="H269" s="17">
        <v>0</v>
      </c>
    </row>
    <row r="270" spans="1:8" ht="14.4" x14ac:dyDescent="0.3">
      <c r="A270" s="19" t="s">
        <v>269</v>
      </c>
      <c r="B270" s="20" t="s">
        <v>493</v>
      </c>
      <c r="C270" s="24" t="s">
        <v>494</v>
      </c>
      <c r="D270" s="20">
        <v>1</v>
      </c>
      <c r="E270" s="20">
        <v>0</v>
      </c>
      <c r="F270" s="20"/>
      <c r="G270" s="21">
        <v>1</v>
      </c>
      <c r="H270" s="20">
        <v>0</v>
      </c>
    </row>
    <row r="271" spans="1:8" ht="14.4" x14ac:dyDescent="0.3">
      <c r="A271" s="19" t="s">
        <v>269</v>
      </c>
      <c r="B271" s="20" t="s">
        <v>495</v>
      </c>
      <c r="C271" s="24" t="s">
        <v>496</v>
      </c>
      <c r="D271" s="20">
        <v>0</v>
      </c>
      <c r="E271" s="20">
        <v>1</v>
      </c>
      <c r="F271" s="20"/>
      <c r="G271" s="21">
        <v>1</v>
      </c>
      <c r="H271" s="20">
        <v>2</v>
      </c>
    </row>
    <row r="272" spans="1:8" ht="14.4" x14ac:dyDescent="0.3">
      <c r="A272" s="19" t="s">
        <v>269</v>
      </c>
      <c r="B272" s="20" t="s">
        <v>497</v>
      </c>
      <c r="C272" s="24" t="s">
        <v>498</v>
      </c>
      <c r="D272" s="20">
        <v>1</v>
      </c>
      <c r="E272" s="20">
        <v>0</v>
      </c>
      <c r="F272" s="20"/>
      <c r="G272" s="21">
        <v>1</v>
      </c>
      <c r="H272" s="20">
        <v>0</v>
      </c>
    </row>
    <row r="273" spans="1:8" ht="14.4" x14ac:dyDescent="0.3">
      <c r="A273" s="19" t="s">
        <v>269</v>
      </c>
      <c r="B273" s="20" t="s">
        <v>499</v>
      </c>
      <c r="C273" s="24" t="s">
        <v>500</v>
      </c>
      <c r="D273" s="20">
        <v>1</v>
      </c>
      <c r="E273" s="20">
        <v>0</v>
      </c>
      <c r="F273" s="20"/>
      <c r="G273" s="21">
        <v>1</v>
      </c>
      <c r="H273" s="20">
        <v>0</v>
      </c>
    </row>
    <row r="274" spans="1:8" ht="14.4" x14ac:dyDescent="0.3">
      <c r="A274" s="19" t="s">
        <v>269</v>
      </c>
      <c r="B274" s="20" t="s">
        <v>501</v>
      </c>
      <c r="C274" s="24" t="s">
        <v>502</v>
      </c>
      <c r="D274" s="20">
        <v>1</v>
      </c>
      <c r="E274" s="20">
        <v>0</v>
      </c>
      <c r="F274" s="20"/>
      <c r="G274" s="21">
        <v>1</v>
      </c>
      <c r="H274" s="20">
        <v>0</v>
      </c>
    </row>
    <row r="275" spans="1:8" ht="14.4" x14ac:dyDescent="0.3">
      <c r="A275" s="19" t="s">
        <v>269</v>
      </c>
      <c r="B275" s="20" t="s">
        <v>503</v>
      </c>
      <c r="C275" s="24" t="s">
        <v>504</v>
      </c>
      <c r="D275" s="20">
        <v>1</v>
      </c>
      <c r="E275" s="20">
        <v>0</v>
      </c>
      <c r="F275" s="20"/>
      <c r="G275" s="21">
        <v>1</v>
      </c>
      <c r="H275" s="20">
        <v>1</v>
      </c>
    </row>
    <row r="276" spans="1:8" ht="14.4" x14ac:dyDescent="0.3">
      <c r="A276" s="19" t="s">
        <v>269</v>
      </c>
      <c r="B276" s="20" t="s">
        <v>505</v>
      </c>
      <c r="C276" s="24" t="s">
        <v>506</v>
      </c>
      <c r="D276" s="20">
        <v>1</v>
      </c>
      <c r="E276" s="20">
        <v>0</v>
      </c>
      <c r="F276" s="20"/>
      <c r="G276" s="21">
        <v>1</v>
      </c>
      <c r="H276" s="20">
        <v>0</v>
      </c>
    </row>
    <row r="277" spans="1:8" ht="14.4" x14ac:dyDescent="0.3">
      <c r="A277" s="19" t="s">
        <v>269</v>
      </c>
      <c r="B277" s="20" t="s">
        <v>507</v>
      </c>
      <c r="C277" s="24" t="s">
        <v>508</v>
      </c>
      <c r="D277" s="20">
        <v>1</v>
      </c>
      <c r="E277" s="20">
        <v>0</v>
      </c>
      <c r="F277" s="20"/>
      <c r="G277" s="21">
        <v>1</v>
      </c>
      <c r="H277" s="20">
        <v>0</v>
      </c>
    </row>
    <row r="278" spans="1:8" ht="14.4" x14ac:dyDescent="0.3">
      <c r="A278" s="19" t="s">
        <v>269</v>
      </c>
      <c r="B278" s="20" t="s">
        <v>509</v>
      </c>
      <c r="C278" s="24" t="s">
        <v>510</v>
      </c>
      <c r="D278" s="20">
        <v>1</v>
      </c>
      <c r="E278" s="20">
        <v>0</v>
      </c>
      <c r="F278" s="20"/>
      <c r="G278" s="21">
        <v>1</v>
      </c>
      <c r="H278" s="20">
        <v>2</v>
      </c>
    </row>
    <row r="279" spans="1:8" ht="14.4" x14ac:dyDescent="0.3">
      <c r="A279" s="19" t="s">
        <v>269</v>
      </c>
      <c r="B279" s="20" t="s">
        <v>511</v>
      </c>
      <c r="C279" s="24" t="s">
        <v>512</v>
      </c>
      <c r="D279" s="20">
        <v>1</v>
      </c>
      <c r="E279" s="20">
        <v>0</v>
      </c>
      <c r="F279" s="20"/>
      <c r="G279" s="21">
        <v>1</v>
      </c>
      <c r="H279" s="20">
        <v>0</v>
      </c>
    </row>
    <row r="280" spans="1:8" ht="14.4" x14ac:dyDescent="0.25">
      <c r="A280" s="15" t="s">
        <v>269</v>
      </c>
      <c r="B280" s="16" t="s">
        <v>230</v>
      </c>
      <c r="C280" s="23" t="s">
        <v>231</v>
      </c>
      <c r="D280" s="17">
        <v>1</v>
      </c>
      <c r="E280" s="17">
        <v>0</v>
      </c>
      <c r="F280" s="17"/>
      <c r="G280" s="18">
        <v>1</v>
      </c>
      <c r="H280" s="17">
        <v>0.57499999999708962</v>
      </c>
    </row>
    <row r="281" spans="1:8" ht="14.4" x14ac:dyDescent="0.25">
      <c r="A281" s="15" t="s">
        <v>269</v>
      </c>
      <c r="B281" s="16" t="s">
        <v>232</v>
      </c>
      <c r="C281" s="23" t="s">
        <v>233</v>
      </c>
      <c r="D281" s="17">
        <v>2</v>
      </c>
      <c r="E281" s="17">
        <v>0</v>
      </c>
      <c r="F281" s="17"/>
      <c r="G281" s="18">
        <v>2</v>
      </c>
      <c r="H281" s="17">
        <v>0.52256944444161491</v>
      </c>
    </row>
    <row r="282" spans="1:8" ht="14.4" x14ac:dyDescent="0.25">
      <c r="A282" s="15" t="s">
        <v>269</v>
      </c>
      <c r="B282" s="16" t="s">
        <v>234</v>
      </c>
      <c r="C282" s="23" t="s">
        <v>235</v>
      </c>
      <c r="D282" s="17">
        <v>2</v>
      </c>
      <c r="E282" s="17">
        <v>0</v>
      </c>
      <c r="F282" s="17"/>
      <c r="G282" s="18">
        <v>2</v>
      </c>
      <c r="H282" s="17">
        <v>0.52256944444161491</v>
      </c>
    </row>
    <row r="283" spans="1:8" ht="14.4" x14ac:dyDescent="0.25">
      <c r="A283" s="15" t="s">
        <v>269</v>
      </c>
      <c r="B283" s="16" t="s">
        <v>236</v>
      </c>
      <c r="C283" s="23" t="s">
        <v>237</v>
      </c>
      <c r="D283" s="17">
        <v>2</v>
      </c>
      <c r="E283" s="17">
        <v>0</v>
      </c>
      <c r="F283" s="17"/>
      <c r="G283" s="18">
        <v>2</v>
      </c>
      <c r="H283" s="17">
        <v>0.52256944444161491</v>
      </c>
    </row>
    <row r="284" spans="1:8" ht="14.4" x14ac:dyDescent="0.25">
      <c r="A284" s="15" t="s">
        <v>269</v>
      </c>
      <c r="B284" s="16" t="s">
        <v>238</v>
      </c>
      <c r="C284" s="23" t="s">
        <v>239</v>
      </c>
      <c r="D284" s="17">
        <v>2</v>
      </c>
      <c r="E284" s="17">
        <v>0</v>
      </c>
      <c r="F284" s="17"/>
      <c r="G284" s="18">
        <v>2</v>
      </c>
      <c r="H284" s="17">
        <v>0.52256944444161491</v>
      </c>
    </row>
    <row r="285" spans="1:8" ht="14.4" x14ac:dyDescent="0.25">
      <c r="A285" s="15" t="s">
        <v>269</v>
      </c>
      <c r="B285" s="16" t="s">
        <v>240</v>
      </c>
      <c r="C285" s="23" t="s">
        <v>241</v>
      </c>
      <c r="D285" s="17">
        <v>2</v>
      </c>
      <c r="E285" s="17">
        <v>0</v>
      </c>
      <c r="F285" s="17"/>
      <c r="G285" s="18">
        <v>2</v>
      </c>
      <c r="H285" s="17">
        <v>0.52256944444161491</v>
      </c>
    </row>
    <row r="286" spans="1:8" ht="14.4" x14ac:dyDescent="0.25">
      <c r="A286" s="15" t="s">
        <v>269</v>
      </c>
      <c r="B286" s="16" t="s">
        <v>242</v>
      </c>
      <c r="C286" s="23" t="s">
        <v>243</v>
      </c>
      <c r="D286" s="17">
        <v>1</v>
      </c>
      <c r="E286" s="17">
        <v>0</v>
      </c>
      <c r="F286" s="17"/>
      <c r="G286" s="18">
        <v>1</v>
      </c>
      <c r="H286" s="17">
        <v>0.90486111110658385</v>
      </c>
    </row>
    <row r="287" spans="1:8" ht="14.4" x14ac:dyDescent="0.25">
      <c r="A287" s="15" t="s">
        <v>269</v>
      </c>
      <c r="B287" s="16" t="s">
        <v>244</v>
      </c>
      <c r="C287" s="23" t="s">
        <v>245</v>
      </c>
      <c r="D287" s="17">
        <v>2</v>
      </c>
      <c r="E287" s="17">
        <v>0</v>
      </c>
      <c r="F287" s="17"/>
      <c r="G287" s="18">
        <v>2</v>
      </c>
      <c r="H287" s="17">
        <v>0.52256944444161491</v>
      </c>
    </row>
    <row r="288" spans="1:8" ht="14.4" x14ac:dyDescent="0.25">
      <c r="A288" s="15" t="s">
        <v>269</v>
      </c>
      <c r="B288" s="16" t="s">
        <v>246</v>
      </c>
      <c r="C288" s="23" t="s">
        <v>247</v>
      </c>
      <c r="D288" s="17">
        <v>2</v>
      </c>
      <c r="E288" s="17">
        <v>0</v>
      </c>
      <c r="F288" s="17"/>
      <c r="G288" s="18">
        <v>2</v>
      </c>
      <c r="H288" s="17">
        <v>0.52256944444161491</v>
      </c>
    </row>
    <row r="289" spans="1:8" ht="14.4" x14ac:dyDescent="0.25">
      <c r="A289" s="15" t="s">
        <v>269</v>
      </c>
      <c r="B289" s="16" t="s">
        <v>248</v>
      </c>
      <c r="C289" s="23" t="s">
        <v>249</v>
      </c>
      <c r="D289" s="17">
        <v>2</v>
      </c>
      <c r="E289" s="17">
        <v>0</v>
      </c>
      <c r="F289" s="17"/>
      <c r="G289" s="18">
        <v>2</v>
      </c>
      <c r="H289" s="17">
        <v>0.52256944444161491</v>
      </c>
    </row>
    <row r="290" spans="1:8" ht="14.4" x14ac:dyDescent="0.25">
      <c r="A290" s="15" t="s">
        <v>269</v>
      </c>
      <c r="B290" s="16" t="s">
        <v>250</v>
      </c>
      <c r="C290" s="23" t="s">
        <v>251</v>
      </c>
      <c r="D290" s="17">
        <v>2</v>
      </c>
      <c r="E290" s="17">
        <v>0</v>
      </c>
      <c r="F290" s="17"/>
      <c r="G290" s="18">
        <v>2</v>
      </c>
      <c r="H290" s="17">
        <v>0.52256944444161491</v>
      </c>
    </row>
    <row r="291" spans="1:8" ht="14.4" x14ac:dyDescent="0.25">
      <c r="A291" s="15" t="s">
        <v>269</v>
      </c>
      <c r="B291" s="16" t="s">
        <v>252</v>
      </c>
      <c r="C291" s="23" t="s">
        <v>253</v>
      </c>
      <c r="D291" s="17">
        <v>1</v>
      </c>
      <c r="E291" s="17">
        <v>0</v>
      </c>
      <c r="F291" s="17"/>
      <c r="G291" s="18">
        <v>1</v>
      </c>
      <c r="H291" s="17">
        <v>0.90486111110658385</v>
      </c>
    </row>
    <row r="292" spans="1:8" ht="14.4" x14ac:dyDescent="0.25">
      <c r="A292" s="15" t="s">
        <v>269</v>
      </c>
      <c r="B292" s="16" t="s">
        <v>254</v>
      </c>
      <c r="C292" s="23" t="s">
        <v>255</v>
      </c>
      <c r="D292" s="17">
        <v>1</v>
      </c>
      <c r="E292" s="17">
        <v>0</v>
      </c>
      <c r="F292" s="17"/>
      <c r="G292" s="18">
        <v>1</v>
      </c>
      <c r="H292" s="17">
        <v>0.14027777777664596</v>
      </c>
    </row>
    <row r="293" spans="1:8" ht="14.4" x14ac:dyDescent="0.25">
      <c r="A293" s="15" t="s">
        <v>269</v>
      </c>
      <c r="B293" s="16" t="s">
        <v>256</v>
      </c>
      <c r="C293" s="23" t="s">
        <v>257</v>
      </c>
      <c r="D293" s="17">
        <v>1</v>
      </c>
      <c r="E293" s="17">
        <v>0</v>
      </c>
      <c r="F293" s="17"/>
      <c r="G293" s="18">
        <v>1</v>
      </c>
      <c r="H293" s="17">
        <v>0.90486111110658385</v>
      </c>
    </row>
    <row r="294" spans="1:8" ht="14.4" x14ac:dyDescent="0.25">
      <c r="A294" s="15" t="s">
        <v>269</v>
      </c>
      <c r="B294" s="16" t="s">
        <v>258</v>
      </c>
      <c r="C294" s="23" t="s">
        <v>259</v>
      </c>
      <c r="D294" s="17">
        <v>1</v>
      </c>
      <c r="E294" s="17">
        <v>0</v>
      </c>
      <c r="F294" s="17"/>
      <c r="G294" s="18">
        <v>1</v>
      </c>
      <c r="H294" s="17">
        <v>0.14027777777664596</v>
      </c>
    </row>
    <row r="295" spans="1:8" ht="14.4" x14ac:dyDescent="0.25">
      <c r="A295" s="15" t="s">
        <v>269</v>
      </c>
      <c r="B295" s="16" t="s">
        <v>260</v>
      </c>
      <c r="C295" s="23" t="s">
        <v>261</v>
      </c>
      <c r="D295" s="17">
        <v>2</v>
      </c>
      <c r="E295" s="17">
        <v>0</v>
      </c>
      <c r="F295" s="17"/>
      <c r="G295" s="18">
        <v>2</v>
      </c>
      <c r="H295" s="17">
        <v>0.52256944444161491</v>
      </c>
    </row>
    <row r="296" spans="1:8" ht="14.4" x14ac:dyDescent="0.25">
      <c r="A296" s="15" t="s">
        <v>269</v>
      </c>
      <c r="B296" s="16" t="s">
        <v>262</v>
      </c>
      <c r="C296" s="23" t="s">
        <v>263</v>
      </c>
      <c r="D296" s="17">
        <v>1</v>
      </c>
      <c r="E296" s="17">
        <v>0</v>
      </c>
      <c r="F296" s="17"/>
      <c r="G296" s="18">
        <v>1</v>
      </c>
      <c r="H296" s="17">
        <v>0.14027777777664596</v>
      </c>
    </row>
    <row r="297" spans="1:8" ht="14.4" x14ac:dyDescent="0.25">
      <c r="A297" s="15" t="s">
        <v>269</v>
      </c>
      <c r="B297" s="16" t="s">
        <v>264</v>
      </c>
      <c r="C297" s="23" t="s">
        <v>265</v>
      </c>
      <c r="D297" s="17">
        <v>2</v>
      </c>
      <c r="E297" s="17">
        <v>0</v>
      </c>
      <c r="F297" s="17"/>
      <c r="G297" s="18">
        <v>2</v>
      </c>
      <c r="H297" s="17">
        <v>0.52256944444161491</v>
      </c>
    </row>
    <row r="298" spans="1:8" ht="14.4" x14ac:dyDescent="0.3">
      <c r="A298" s="19" t="s">
        <v>269</v>
      </c>
      <c r="B298" s="20" t="s">
        <v>513</v>
      </c>
      <c r="C298" s="24" t="s">
        <v>514</v>
      </c>
      <c r="D298" s="20">
        <v>3</v>
      </c>
      <c r="E298" s="20">
        <v>0</v>
      </c>
      <c r="F298" s="20"/>
      <c r="G298" s="21">
        <v>3</v>
      </c>
      <c r="H298" s="17">
        <v>0.33333333333333331</v>
      </c>
    </row>
    <row r="299" spans="1:8" ht="14.4" x14ac:dyDescent="0.3">
      <c r="A299" s="19" t="s">
        <v>269</v>
      </c>
      <c r="B299" s="20" t="s">
        <v>515</v>
      </c>
      <c r="C299" s="24" t="s">
        <v>516</v>
      </c>
      <c r="D299" s="20">
        <v>1</v>
      </c>
      <c r="E299" s="20">
        <v>0</v>
      </c>
      <c r="F299" s="20"/>
      <c r="G299" s="21">
        <v>1</v>
      </c>
      <c r="H299" s="17">
        <v>0</v>
      </c>
    </row>
    <row r="300" spans="1:8" ht="14.4" x14ac:dyDescent="0.3">
      <c r="A300" s="19" t="s">
        <v>269</v>
      </c>
      <c r="B300" s="20" t="s">
        <v>517</v>
      </c>
      <c r="C300" s="24" t="s">
        <v>518</v>
      </c>
      <c r="D300" s="20">
        <v>1</v>
      </c>
      <c r="E300" s="20">
        <v>0</v>
      </c>
      <c r="F300" s="20"/>
      <c r="G300" s="21">
        <v>1</v>
      </c>
      <c r="H300" s="17">
        <v>0</v>
      </c>
    </row>
    <row r="301" spans="1:8" ht="14.4" x14ac:dyDescent="0.3">
      <c r="A301" s="19" t="s">
        <v>269</v>
      </c>
      <c r="B301" s="20" t="s">
        <v>519</v>
      </c>
      <c r="C301" s="24" t="s">
        <v>520</v>
      </c>
      <c r="D301" s="20">
        <v>0</v>
      </c>
      <c r="E301" s="20">
        <v>1</v>
      </c>
      <c r="F301" s="20"/>
      <c r="G301" s="21">
        <v>1</v>
      </c>
      <c r="H301" s="17">
        <v>2.0416666666666665</v>
      </c>
    </row>
    <row r="302" spans="1:8" ht="14.4" x14ac:dyDescent="0.3">
      <c r="A302" s="19" t="s">
        <v>269</v>
      </c>
      <c r="B302" s="20" t="s">
        <v>521</v>
      </c>
      <c r="C302" s="24" t="s">
        <v>522</v>
      </c>
      <c r="D302" s="20">
        <v>1</v>
      </c>
      <c r="E302" s="20">
        <v>0</v>
      </c>
      <c r="F302" s="20"/>
      <c r="G302" s="21">
        <v>1</v>
      </c>
      <c r="H302" s="17">
        <v>0</v>
      </c>
    </row>
    <row r="303" spans="1:8" ht="14.4" x14ac:dyDescent="0.3">
      <c r="A303" s="19" t="s">
        <v>269</v>
      </c>
      <c r="B303" s="20" t="s">
        <v>523</v>
      </c>
      <c r="C303" s="24" t="s">
        <v>524</v>
      </c>
      <c r="D303" s="20">
        <v>1</v>
      </c>
      <c r="E303" s="20">
        <v>0</v>
      </c>
      <c r="F303" s="20"/>
      <c r="G303" s="21">
        <v>1</v>
      </c>
      <c r="H303" s="17">
        <v>4.1666666666666664E-2</v>
      </c>
    </row>
    <row r="304" spans="1:8" ht="14.4" x14ac:dyDescent="0.3">
      <c r="A304" s="19" t="s">
        <v>269</v>
      </c>
      <c r="B304" s="20" t="s">
        <v>525</v>
      </c>
      <c r="C304" s="24" t="s">
        <v>526</v>
      </c>
      <c r="D304" s="20">
        <v>0</v>
      </c>
      <c r="E304" s="20">
        <v>1</v>
      </c>
      <c r="F304" s="20"/>
      <c r="G304" s="21">
        <v>1</v>
      </c>
      <c r="H304" s="17">
        <v>0</v>
      </c>
    </row>
    <row r="305" spans="1:8" ht="14.4" x14ac:dyDescent="0.3">
      <c r="A305" s="19" t="s">
        <v>269</v>
      </c>
      <c r="B305" s="20" t="s">
        <v>527</v>
      </c>
      <c r="C305" s="24" t="s">
        <v>528</v>
      </c>
      <c r="D305" s="20">
        <v>0</v>
      </c>
      <c r="E305" s="20">
        <v>1</v>
      </c>
      <c r="F305" s="20"/>
      <c r="G305" s="21">
        <v>1</v>
      </c>
      <c r="H305" s="17">
        <v>4</v>
      </c>
    </row>
    <row r="306" spans="1:8" ht="14.4" x14ac:dyDescent="0.3">
      <c r="A306" s="19" t="s">
        <v>269</v>
      </c>
      <c r="B306" s="20" t="s">
        <v>529</v>
      </c>
      <c r="C306" s="24" t="s">
        <v>530</v>
      </c>
      <c r="D306" s="20">
        <v>1</v>
      </c>
      <c r="E306" s="20">
        <v>0</v>
      </c>
      <c r="F306" s="20"/>
      <c r="G306" s="21">
        <v>1</v>
      </c>
      <c r="H306" s="17">
        <v>0</v>
      </c>
    </row>
    <row r="307" spans="1:8" ht="14.4" x14ac:dyDescent="0.25">
      <c r="A307" s="15" t="s">
        <v>269</v>
      </c>
      <c r="B307" s="16" t="s">
        <v>266</v>
      </c>
      <c r="C307" s="23" t="s">
        <v>267</v>
      </c>
      <c r="D307" s="17">
        <v>0</v>
      </c>
      <c r="E307" s="17">
        <v>1</v>
      </c>
      <c r="F307" s="17"/>
      <c r="G307" s="18">
        <v>1</v>
      </c>
      <c r="H307" s="17">
        <v>4.7609606481491937</v>
      </c>
    </row>
    <row r="308" spans="1:8" ht="14.4" x14ac:dyDescent="0.3">
      <c r="A308" s="19" t="s">
        <v>271</v>
      </c>
      <c r="B308" s="20" t="s">
        <v>272</v>
      </c>
      <c r="C308" s="24" t="s">
        <v>273</v>
      </c>
      <c r="D308" s="20">
        <v>2</v>
      </c>
      <c r="E308" s="20">
        <v>0</v>
      </c>
      <c r="F308" s="20"/>
      <c r="G308" s="21">
        <v>2</v>
      </c>
      <c r="H308" s="17">
        <v>6.5</v>
      </c>
    </row>
    <row r="309" spans="1:8" ht="14.4" x14ac:dyDescent="0.3">
      <c r="A309" s="19" t="s">
        <v>271</v>
      </c>
      <c r="B309" s="20" t="s">
        <v>459</v>
      </c>
      <c r="C309" s="24" t="s">
        <v>460</v>
      </c>
      <c r="D309" s="20">
        <v>7</v>
      </c>
      <c r="E309" s="20">
        <v>0</v>
      </c>
      <c r="F309" s="20"/>
      <c r="G309" s="21">
        <v>7</v>
      </c>
      <c r="H309" s="17">
        <v>0.5714285714285714</v>
      </c>
    </row>
    <row r="310" spans="1:8" ht="14.4" x14ac:dyDescent="0.3">
      <c r="A310" s="19" t="s">
        <v>271</v>
      </c>
      <c r="B310" s="20" t="s">
        <v>461</v>
      </c>
      <c r="C310" s="24" t="s">
        <v>462</v>
      </c>
      <c r="D310" s="20">
        <v>16</v>
      </c>
      <c r="E310" s="20">
        <v>2</v>
      </c>
      <c r="F310" s="20"/>
      <c r="G310" s="21">
        <v>18</v>
      </c>
      <c r="H310" s="17">
        <v>0.1111111111111111</v>
      </c>
    </row>
    <row r="311" spans="1:8" ht="14.4" x14ac:dyDescent="0.3">
      <c r="A311" s="19" t="s">
        <v>271</v>
      </c>
      <c r="B311" s="20" t="s">
        <v>463</v>
      </c>
      <c r="C311" s="24" t="s">
        <v>464</v>
      </c>
      <c r="D311" s="20">
        <v>12</v>
      </c>
      <c r="E311" s="20">
        <v>0</v>
      </c>
      <c r="F311" s="20"/>
      <c r="G311" s="21">
        <v>12</v>
      </c>
      <c r="H311" s="17">
        <v>0</v>
      </c>
    </row>
  </sheetData>
  <sheetProtection algorithmName="SHA-512" hashValue="dOp0HvNDJ2svy+QbRFCT/K5w2a3dgprVO3L7hGPhdcWxHgs9rcfCLhClFCC8+DoXlerKVMSCKK9b/TvxZ8QDUQ==" saltValue="PDcCpzT8rdT0dODl2EWljA==" spinCount="100000" sheet="1" objects="1" scenarios="1" selectLockedCells="1" autoFilter="0" pivotTables="0"/>
  <autoFilter ref="A1:H1" xr:uid="{00000000-0001-0000-0000-000000000000}"/>
  <pageMargins left="0.2" right="0.2" top="0.25" bottom="0.75" header="0" footer="0.3"/>
  <pageSetup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8"/>
  <sheetViews>
    <sheetView showGridLines="0" workbookViewId="0">
      <selection activeCell="I5" sqref="I5"/>
    </sheetView>
  </sheetViews>
  <sheetFormatPr defaultColWidth="9" defaultRowHeight="13.2" x14ac:dyDescent="0.25"/>
  <cols>
    <col min="1" max="1" width="36.5546875" bestFit="1" customWidth="1"/>
    <col min="2" max="2" width="19.5546875" bestFit="1" customWidth="1"/>
    <col min="3" max="3" width="27.5546875" bestFit="1" customWidth="1"/>
    <col min="4" max="4" width="17.77734375" bestFit="1" customWidth="1"/>
    <col min="5" max="5" width="9.21875" style="2"/>
  </cols>
  <sheetData>
    <row r="1" spans="1:5" ht="18.75" customHeight="1" thickBot="1" x14ac:dyDescent="0.3">
      <c r="A1" s="1" t="s">
        <v>5</v>
      </c>
      <c r="B1" s="1" t="s">
        <v>6</v>
      </c>
      <c r="C1" s="1" t="s">
        <v>7</v>
      </c>
      <c r="D1" s="1" t="s">
        <v>8</v>
      </c>
      <c r="E1" s="5" t="s">
        <v>9</v>
      </c>
    </row>
    <row r="2" spans="1:5" x14ac:dyDescent="0.25">
      <c r="A2" t="s">
        <v>270</v>
      </c>
      <c r="B2">
        <v>6</v>
      </c>
      <c r="C2">
        <v>2</v>
      </c>
      <c r="D2">
        <v>4</v>
      </c>
      <c r="E2" s="2">
        <v>6</v>
      </c>
    </row>
    <row r="8" spans="1:5" s="3" customFormat="1" x14ac:dyDescent="0.25">
      <c r="A8" s="4" t="s">
        <v>10</v>
      </c>
      <c r="B8" s="3">
        <f>SUM(B2:B7)</f>
        <v>6</v>
      </c>
      <c r="C8" s="3">
        <f>SUM(C2:C7)</f>
        <v>2</v>
      </c>
      <c r="D8" s="3">
        <f>SUM(D2:D7)</f>
        <v>4</v>
      </c>
      <c r="E8" s="3">
        <f>SUM(E2:E7)</f>
        <v>6</v>
      </c>
    </row>
  </sheetData>
  <sheetProtection algorithmName="SHA-512" hashValue="5nfbfsC4fhTxiSQsGoaxlGIzgZEsnCvJnpN67r8gfNnGW9334+Po9+p27DubKpWSFK36WgoSh/wnB6GTDpy/fA==" saltValue="qZDRGovg7WCN0RmeV2mi/g==" spinCount="100000" sheet="1" objects="1" scenarios="1" selectLockedCells="1" autoFilter="0" pivotTables="0"/>
  <pageMargins left="0.2" right="0.2" top="0.25" bottom="0.75" header="0"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6"/>
  <sheetViews>
    <sheetView workbookViewId="0">
      <selection activeCell="A12" sqref="A12"/>
    </sheetView>
  </sheetViews>
  <sheetFormatPr defaultColWidth="9" defaultRowHeight="13.2" x14ac:dyDescent="0.25"/>
  <cols>
    <col min="1" max="1" width="86.21875" customWidth="1"/>
    <col min="2" max="2" width="23.21875" customWidth="1"/>
    <col min="3" max="3" width="14.77734375" bestFit="1" customWidth="1"/>
    <col min="4" max="4" width="28.5546875" bestFit="1" customWidth="1"/>
  </cols>
  <sheetData>
    <row r="1" spans="1:1" ht="18.75" customHeight="1" thickBot="1" x14ac:dyDescent="0.3">
      <c r="A1" s="1" t="s">
        <v>4</v>
      </c>
    </row>
    <row r="3" spans="1:1" ht="15" x14ac:dyDescent="0.25">
      <c r="A3" s="9" t="s">
        <v>43</v>
      </c>
    </row>
    <row r="6" spans="1:1" x14ac:dyDescent="0.25">
      <c r="A6" t="s">
        <v>44</v>
      </c>
    </row>
    <row r="8" spans="1:1" s="8" customFormat="1" ht="21" customHeight="1" x14ac:dyDescent="0.25">
      <c r="A8" s="8" t="s">
        <v>40</v>
      </c>
    </row>
    <row r="9" spans="1:1" s="8" customFormat="1" ht="18.75" customHeight="1" x14ac:dyDescent="0.25">
      <c r="A9" s="8" t="s">
        <v>41</v>
      </c>
    </row>
    <row r="10" spans="1:1" s="8" customFormat="1" ht="20.25" customHeight="1" x14ac:dyDescent="0.25">
      <c r="A10" s="8" t="s">
        <v>42</v>
      </c>
    </row>
    <row r="12" spans="1:1" ht="13.8" x14ac:dyDescent="0.25">
      <c r="A12" s="11" t="s">
        <v>45</v>
      </c>
    </row>
    <row r="16" spans="1:1" ht="13.8" x14ac:dyDescent="0.25">
      <c r="A16" s="10" t="s">
        <v>46</v>
      </c>
    </row>
  </sheetData>
  <sheetProtection algorithmName="SHA-512" hashValue="+b7xNDShaGLy1Y/HvX0rYC9vhwc1bW3mUBk9CqKh7ZtytxWSLUR4cDBXtdL3z6LpIKYoRMIA4tKHdeTsk0DneQ==" saltValue="EjkHvbCiv9K61RHkB53v+Q==" spinCount="100000" sheet="1" objects="1" scenarios="1" selectLockedCells="1" autoFilter="0" pivotTables="0"/>
  <pageMargins left="0.2" right="0.2" top="0.25" bottom="0.75" header="0" footer="0.3"/>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B16"/>
  <sheetViews>
    <sheetView workbookViewId="0">
      <selection activeCell="B3" sqref="B3"/>
    </sheetView>
  </sheetViews>
  <sheetFormatPr defaultColWidth="9" defaultRowHeight="13.2" x14ac:dyDescent="0.25"/>
  <cols>
    <col min="1" max="1" width="28.77734375" customWidth="1"/>
    <col min="2" max="2" width="238.77734375" bestFit="1" customWidth="1"/>
  </cols>
  <sheetData>
    <row r="2" spans="1:2" s="6" customFormat="1" ht="15" x14ac:dyDescent="0.25">
      <c r="A2" s="6" t="s">
        <v>18</v>
      </c>
      <c r="B2" s="6" t="s">
        <v>19</v>
      </c>
    </row>
    <row r="3" spans="1:2" ht="38.25" customHeight="1" x14ac:dyDescent="0.25">
      <c r="A3" t="s">
        <v>14</v>
      </c>
      <c r="B3" t="s">
        <v>15</v>
      </c>
    </row>
    <row r="4" spans="1:2" ht="28.5" customHeight="1" x14ac:dyDescent="0.25">
      <c r="A4" t="s">
        <v>16</v>
      </c>
      <c r="B4" t="s">
        <v>17</v>
      </c>
    </row>
    <row r="5" spans="1:2" ht="33.75" customHeight="1" x14ac:dyDescent="0.25">
      <c r="A5" t="s">
        <v>2</v>
      </c>
      <c r="B5" t="s">
        <v>31</v>
      </c>
    </row>
    <row r="6" spans="1:2" ht="30.75" customHeight="1" x14ac:dyDescent="0.25">
      <c r="A6" t="s">
        <v>20</v>
      </c>
      <c r="B6" t="s">
        <v>32</v>
      </c>
    </row>
    <row r="7" spans="1:2" ht="35.25" customHeight="1" x14ac:dyDescent="0.25">
      <c r="A7" t="s">
        <v>21</v>
      </c>
      <c r="B7" t="s">
        <v>30</v>
      </c>
    </row>
    <row r="8" spans="1:2" ht="36" customHeight="1" x14ac:dyDescent="0.25">
      <c r="A8" t="s">
        <v>22</v>
      </c>
      <c r="B8" t="s">
        <v>23</v>
      </c>
    </row>
    <row r="9" spans="1:2" ht="33.75" customHeight="1" x14ac:dyDescent="0.25">
      <c r="A9" t="s">
        <v>24</v>
      </c>
      <c r="B9" t="s">
        <v>33</v>
      </c>
    </row>
    <row r="10" spans="1:2" ht="33.75" customHeight="1" x14ac:dyDescent="0.25">
      <c r="A10" t="s">
        <v>25</v>
      </c>
      <c r="B10" t="s">
        <v>34</v>
      </c>
    </row>
    <row r="11" spans="1:2" ht="32.25" customHeight="1" x14ac:dyDescent="0.25">
      <c r="A11" t="s">
        <v>5</v>
      </c>
      <c r="B11" t="s">
        <v>26</v>
      </c>
    </row>
    <row r="12" spans="1:2" ht="33" customHeight="1" x14ac:dyDescent="0.25">
      <c r="A12" t="s">
        <v>6</v>
      </c>
      <c r="B12" t="s">
        <v>27</v>
      </c>
    </row>
    <row r="13" spans="1:2" ht="35.25" customHeight="1" x14ac:dyDescent="0.25">
      <c r="A13" t="s">
        <v>7</v>
      </c>
      <c r="B13" t="s">
        <v>28</v>
      </c>
    </row>
    <row r="14" spans="1:2" ht="36.75" customHeight="1" x14ac:dyDescent="0.25">
      <c r="A14" t="s">
        <v>8</v>
      </c>
      <c r="B14" t="s">
        <v>29</v>
      </c>
    </row>
    <row r="15" spans="1:2" x14ac:dyDescent="0.25">
      <c r="A15" t="s">
        <v>36</v>
      </c>
      <c r="B15" t="s">
        <v>35</v>
      </c>
    </row>
    <row r="16" spans="1:2" x14ac:dyDescent="0.25">
      <c r="A16" s="7" t="s">
        <v>37</v>
      </c>
      <c r="B16" t="s">
        <v>39</v>
      </c>
    </row>
  </sheetData>
  <sheetProtection algorithmName="SHA-512" hashValue="ZPwLThmrP17w6wMbi67n6UuGX4C4cNl00tWZLI3qyEtR6aV9aiyZqnE+QWvitlJJeuLEfZ9vaW9pXyssq6wW/Q==" saltValue="ZT2jjAiQVbieUFP0zE2vog==" spinCount="100000" sheet="1" objects="1" scenarios="1" selectLockedCells="1" autoFilter="0" pivotTables="0"/>
  <pageMargins left="0.2" right="0.2" top="0.25" bottom="0.75" header="0" footer="0.3"/>
  <pageSetup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Procedure Code Summary</vt:lpstr>
      <vt:lpstr>Appeals</vt:lpstr>
      <vt:lpstr>Provider Specialty</vt:lpstr>
      <vt:lpstr>Key</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Scharaswak</dc:creator>
  <cp:lastModifiedBy>Wilkosz-McCarthy, Michelle</cp:lastModifiedBy>
  <cp:lastPrinted>2024-07-02T16:22:00Z</cp:lastPrinted>
  <dcterms:created xsi:type="dcterms:W3CDTF">2024-04-16T20:13:40Z</dcterms:created>
  <dcterms:modified xsi:type="dcterms:W3CDTF">2026-10-28T16:32:32Z</dcterms:modified>
</cp:coreProperties>
</file>